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AppData\Local\Temp\Rar$DIa9052.34139\"/>
    </mc:Choice>
  </mc:AlternateContent>
  <xr:revisionPtr revIDLastSave="0" documentId="13_ncr:1_{24E121E3-044E-4D22-A1DA-B7F62A53A306}" xr6:coauthVersionLast="45" xr6:coauthVersionMax="45" xr10:uidLastSave="{00000000-0000-0000-0000-000000000000}"/>
  <bookViews>
    <workbookView xWindow="-108" yWindow="-108" windowWidth="23256" windowHeight="12576" tabRatio="0" xr2:uid="{00000000-000D-0000-FFFF-FFFF00000000}"/>
  </bookViews>
  <sheets>
    <sheet name="TDSheet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47" i="1" l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B106" i="1"/>
  <c r="B78" i="1"/>
  <c r="D50" i="1" l="1"/>
  <c r="D65" i="1" s="1"/>
  <c r="D78" i="1" s="1"/>
  <c r="D92" i="1" s="1"/>
  <c r="D106" i="1" s="1"/>
  <c r="D134" i="1" s="1"/>
  <c r="Q50" i="1"/>
  <c r="E35" i="1"/>
  <c r="E50" i="1" s="1"/>
  <c r="E65" i="1" s="1"/>
  <c r="E78" i="1" s="1"/>
  <c r="E92" i="1" s="1"/>
  <c r="E106" i="1" s="1"/>
  <c r="E134" i="1" s="1"/>
  <c r="F35" i="1"/>
  <c r="F50" i="1" s="1"/>
  <c r="F65" i="1" s="1"/>
  <c r="F78" i="1" s="1"/>
  <c r="F92" i="1" s="1"/>
  <c r="F106" i="1" s="1"/>
  <c r="F134" i="1" s="1"/>
  <c r="G35" i="1"/>
  <c r="G50" i="1" s="1"/>
  <c r="G65" i="1" s="1"/>
  <c r="G78" i="1" s="1"/>
  <c r="G92" i="1" s="1"/>
  <c r="G106" i="1" s="1"/>
  <c r="G134" i="1" s="1"/>
  <c r="H35" i="1"/>
  <c r="H50" i="1" s="1"/>
  <c r="H65" i="1" s="1"/>
  <c r="H78" i="1" s="1"/>
  <c r="H92" i="1" s="1"/>
  <c r="H106" i="1" s="1"/>
  <c r="H134" i="1" s="1"/>
  <c r="I35" i="1"/>
  <c r="I50" i="1" s="1"/>
  <c r="I65" i="1" s="1"/>
  <c r="I78" i="1" s="1"/>
  <c r="I92" i="1" s="1"/>
  <c r="I106" i="1" s="1"/>
  <c r="I134" i="1" s="1"/>
  <c r="J35" i="1"/>
  <c r="J50" i="1" s="1"/>
  <c r="J65" i="1" s="1"/>
  <c r="J78" i="1" s="1"/>
  <c r="J92" i="1" s="1"/>
  <c r="J106" i="1" s="1"/>
  <c r="J134" i="1" s="1"/>
  <c r="K35" i="1"/>
  <c r="K50" i="1" s="1"/>
  <c r="K65" i="1" s="1"/>
  <c r="K78" i="1" s="1"/>
  <c r="K92" i="1" s="1"/>
  <c r="K106" i="1" s="1"/>
  <c r="K134" i="1" s="1"/>
  <c r="L35" i="1"/>
  <c r="L50" i="1" s="1"/>
  <c r="L65" i="1" s="1"/>
  <c r="L78" i="1" s="1"/>
  <c r="L92" i="1" s="1"/>
  <c r="L106" i="1" s="1"/>
  <c r="L134" i="1" s="1"/>
  <c r="M35" i="1"/>
  <c r="M50" i="1" s="1"/>
  <c r="M65" i="1" s="1"/>
  <c r="M78" i="1" s="1"/>
  <c r="M92" i="1" s="1"/>
  <c r="M106" i="1" s="1"/>
  <c r="M134" i="1" s="1"/>
  <c r="N35" i="1"/>
  <c r="N50" i="1" s="1"/>
  <c r="N65" i="1" s="1"/>
  <c r="N78" i="1" s="1"/>
  <c r="N92" i="1" s="1"/>
  <c r="N106" i="1" s="1"/>
  <c r="N134" i="1" s="1"/>
  <c r="O35" i="1"/>
  <c r="O50" i="1" s="1"/>
  <c r="O65" i="1" s="1"/>
  <c r="O78" i="1" s="1"/>
  <c r="O92" i="1" s="1"/>
  <c r="O106" i="1" s="1"/>
  <c r="O134" i="1" s="1"/>
  <c r="P35" i="1"/>
  <c r="P50" i="1" s="1"/>
  <c r="P65" i="1" s="1"/>
  <c r="P78" i="1" s="1"/>
  <c r="P92" i="1" s="1"/>
  <c r="P106" i="1" s="1"/>
  <c r="P134" i="1" s="1"/>
  <c r="F150" i="1" l="1"/>
  <c r="F151" i="1" s="1"/>
  <c r="G150" i="1"/>
  <c r="G151" i="1" s="1"/>
  <c r="H150" i="1"/>
  <c r="H151" i="1" s="1"/>
  <c r="I150" i="1"/>
  <c r="I151" i="1" s="1"/>
  <c r="J150" i="1"/>
  <c r="J151" i="1" s="1"/>
  <c r="K150" i="1"/>
  <c r="K151" i="1" s="1"/>
  <c r="L150" i="1"/>
  <c r="L151" i="1" s="1"/>
  <c r="M150" i="1"/>
  <c r="M151" i="1" s="1"/>
  <c r="N150" i="1"/>
  <c r="N151" i="1" s="1"/>
  <c r="O150" i="1"/>
  <c r="O151" i="1" s="1"/>
  <c r="P150" i="1"/>
  <c r="P151" i="1" s="1"/>
  <c r="E150" i="1"/>
  <c r="E151" i="1" s="1"/>
</calcChain>
</file>

<file path=xl/sharedStrings.xml><?xml version="1.0" encoding="utf-8"?>
<sst xmlns="http://schemas.openxmlformats.org/spreadsheetml/2006/main" count="331" uniqueCount="104">
  <si>
    <t>Сезон:</t>
  </si>
  <si>
    <t>Возраст: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</si>
  <si>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</si>
  <si>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</si>
  <si>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</si>
  <si>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</si>
  <si>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</si>
  <si>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</si>
  <si>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</si>
  <si>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</si>
  <si>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</si>
  <si>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</si>
  <si>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</si>
  <si>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</si>
  <si>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</si>
  <si>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</si>
  <si>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</si>
  <si>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</si>
  <si>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</si>
  <si>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</si>
  <si>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Завтрак</t>
  </si>
  <si>
    <t>200/15</t>
  </si>
  <si>
    <t>П/П</t>
  </si>
  <si>
    <t>Хлеб пшеничный .</t>
  </si>
  <si>
    <t>Итого за Завтрак</t>
  </si>
  <si>
    <t>Каша жидкая молочная из манной крупы.</t>
  </si>
  <si>
    <t>Сыр (порциями)</t>
  </si>
  <si>
    <t>Масло ( порциями)</t>
  </si>
  <si>
    <t>Какао с молоком .</t>
  </si>
  <si>
    <t>Икра кабачковая .</t>
  </si>
  <si>
    <t>Сосиски  отварные .</t>
  </si>
  <si>
    <t>80/5</t>
  </si>
  <si>
    <t>Макаронные изделия отварные .</t>
  </si>
  <si>
    <t>Чай с  лимоном</t>
  </si>
  <si>
    <t>200/15/7</t>
  </si>
  <si>
    <t>199/2</t>
  </si>
  <si>
    <t>Каша жидкая из хлопьев овсяных "Геркулес"</t>
  </si>
  <si>
    <t>200/5</t>
  </si>
  <si>
    <t>Кофейный напиток с молоком .</t>
  </si>
  <si>
    <t>Бутерброд с маслом</t>
  </si>
  <si>
    <t>200/10</t>
  </si>
  <si>
    <t>Блинчики с повидлом фаршированные</t>
  </si>
  <si>
    <t>Каша вязкая молочная из пшеничной крупы.</t>
  </si>
  <si>
    <t>Картофель отварной  .</t>
  </si>
  <si>
    <t>Бутерброд с маслом..</t>
  </si>
  <si>
    <t>180/5</t>
  </si>
  <si>
    <t xml:space="preserve">Тефтеля мясная </t>
  </si>
  <si>
    <t xml:space="preserve">Каша гречневая рассыпчатая </t>
  </si>
  <si>
    <t xml:space="preserve">Чай с сахаром </t>
  </si>
  <si>
    <t>Процентное содержание от суточного рациона</t>
  </si>
  <si>
    <t>Литература</t>
  </si>
  <si>
    <t xml:space="preserve">1.Сборник технических нормативов-  Сборник рецептур на продукцию для обучающихся во всех образовательных учреждениях. </t>
  </si>
  <si>
    <t>Под ред. М.П. Могильного и В.А. Тутельяна.-М.:ДеЛи плюс, 2015.-544 с.</t>
  </si>
  <si>
    <t>2.Сборник технических нормативов-  Сборник рецептур на продукцию для питания детей в дошкольных образовательных  организациях.</t>
  </si>
  <si>
    <t>3. Сборник технологических нормативов,цептур блюд и кулинарных изделий для дошкольных организаций и детских оздоровительных учреждений. Под</t>
  </si>
  <si>
    <t>общей ред.профессора А.Я. Перевалова.-Издание 7е с дополнениями, 2013 г. Уральский региональный центр питания.</t>
  </si>
  <si>
    <t>4. Сборник рецептур блюд и кулинарных изделий для предприятий общественного питания. Под редакцией Шорина Г.Ф.- М.:Госторгиздат, 1955.-912 с.</t>
  </si>
  <si>
    <t>зима-весна</t>
  </si>
  <si>
    <t>7-11 лет</t>
  </si>
  <si>
    <t xml:space="preserve">Хлеб пшеничный </t>
  </si>
  <si>
    <t>День 1</t>
  </si>
  <si>
    <t>День 2</t>
  </si>
  <si>
    <t>День 3</t>
  </si>
  <si>
    <t>День 4</t>
  </si>
  <si>
    <t>День 5</t>
  </si>
  <si>
    <t>День 6</t>
  </si>
  <si>
    <t>День 7</t>
  </si>
  <si>
    <t>День 8</t>
  </si>
  <si>
    <t>День 9</t>
  </si>
  <si>
    <t>День 10</t>
  </si>
  <si>
    <t>Чай с молоком</t>
  </si>
  <si>
    <t>Вареники из полуфабриката промышленного производства с картофельным фаршем</t>
  </si>
  <si>
    <t>Плов из птицы</t>
  </si>
  <si>
    <t>"СОГЛАСОВАНО"</t>
  </si>
  <si>
    <t>Директор школы_______________</t>
  </si>
  <si>
    <t>"УТВЕРЖДАЮ"</t>
  </si>
  <si>
    <t>Итого за завтрак</t>
  </si>
  <si>
    <t>Среднее за завтрак</t>
  </si>
  <si>
    <t>П\П</t>
  </si>
  <si>
    <t xml:space="preserve">Молоко </t>
  </si>
  <si>
    <t>2.9</t>
  </si>
  <si>
    <t>2.5</t>
  </si>
  <si>
    <t>54</t>
  </si>
  <si>
    <t>4.8</t>
  </si>
  <si>
    <t>2.1</t>
  </si>
  <si>
    <t>Молоко</t>
  </si>
  <si>
    <t>1.4</t>
  </si>
  <si>
    <t>2.4</t>
  </si>
  <si>
    <t>0</t>
  </si>
  <si>
    <t>12</t>
  </si>
  <si>
    <t>3.5</t>
  </si>
  <si>
    <t>0.6</t>
  </si>
  <si>
    <t xml:space="preserve">           П\П</t>
  </si>
  <si>
    <t>Цикличное десятидневное меню (завтраки)для организации питания детей в возрасте от 7до 11 лет в муниципальных</t>
  </si>
  <si>
    <t>общеобразовательных учреждениях.</t>
  </si>
  <si>
    <t>Сырники творожные</t>
  </si>
  <si>
    <t xml:space="preserve">Сметанный соус </t>
  </si>
  <si>
    <t>Хлеб пшеничный\сыр</t>
  </si>
  <si>
    <t>30\10</t>
  </si>
  <si>
    <t>Овощи натуральные соленые (огурцы)свежие</t>
  </si>
  <si>
    <t>Печенье</t>
  </si>
  <si>
    <t xml:space="preserve">Котлета мясная </t>
  </si>
  <si>
    <t>Овощи по сезону</t>
  </si>
  <si>
    <t>Пельмени  промышленного производства с мясным фаршем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</si>
</sst>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0.0"/>
  </numFmts>
  <fonts count="10" x14ac:knownFonts="1">
    <font>
      <sz val="8"/>
      <name val="Arial"/>
    </font>
    <font>
      <u/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</font>
    <font>
      <sz val="12"/>
      <name val="Arial"/>
      <family val="2"/>
    </font>
    <font>
      <b/>
      <sz val="16"/>
      <color theme="1"/>
      <name val="Calibri"/>
      <family val="2"/>
      <scheme val="minor"/>
    </font>
    <font>
      <sz val="8"/>
      <name val="Arial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4" fillId="0" borderId="0"/>
    <xf numFmtId="0" fontId="6" fillId="0" borderId="0"/>
    <xf numFmtId="44" fontId="9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5" fillId="0" borderId="5" xfId="0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 vertical="top"/>
    </xf>
    <xf numFmtId="164" fontId="5" fillId="0" borderId="5" xfId="0" applyNumberFormat="1" applyFont="1" applyBorder="1" applyAlignment="1">
      <alignment horizontal="center" vertical="top"/>
    </xf>
    <xf numFmtId="2" fontId="5" fillId="0" borderId="5" xfId="0" applyNumberFormat="1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1" applyFont="1"/>
    <xf numFmtId="1" fontId="7" fillId="0" borderId="9" xfId="2" applyNumberFormat="1" applyFont="1" applyBorder="1" applyAlignment="1">
      <alignment horizontal="center" vertical="top"/>
    </xf>
    <xf numFmtId="164" fontId="7" fillId="0" borderId="9" xfId="2" applyNumberFormat="1" applyFont="1" applyBorder="1" applyAlignment="1">
      <alignment horizontal="center" vertical="top"/>
    </xf>
    <xf numFmtId="2" fontId="7" fillId="0" borderId="9" xfId="2" applyNumberFormat="1" applyFont="1" applyBorder="1" applyAlignment="1">
      <alignment horizontal="center" vertical="top"/>
    </xf>
    <xf numFmtId="0" fontId="7" fillId="0" borderId="9" xfId="2" applyNumberFormat="1" applyFont="1" applyBorder="1" applyAlignment="1">
      <alignment horizontal="center" vertical="top"/>
    </xf>
    <xf numFmtId="164" fontId="5" fillId="0" borderId="2" xfId="0" applyNumberFormat="1" applyFont="1" applyBorder="1" applyAlignment="1">
      <alignment horizontal="center" vertical="top"/>
    </xf>
    <xf numFmtId="2" fontId="5" fillId="0" borderId="2" xfId="0" applyNumberFormat="1" applyFont="1" applyBorder="1" applyAlignment="1">
      <alignment horizontal="center" vertical="top"/>
    </xf>
    <xf numFmtId="0" fontId="8" fillId="0" borderId="0" xfId="0" applyFont="1" applyAlignment="1"/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64" fontId="5" fillId="0" borderId="0" xfId="0" applyNumberFormat="1" applyFont="1" applyBorder="1" applyAlignment="1">
      <alignment horizontal="center" vertical="top"/>
    </xf>
    <xf numFmtId="2" fontId="5" fillId="0" borderId="0" xfId="0" applyNumberFormat="1" applyFont="1" applyBorder="1" applyAlignment="1">
      <alignment horizontal="center" vertical="top"/>
    </xf>
    <xf numFmtId="1" fontId="5" fillId="0" borderId="0" xfId="0" applyNumberFormat="1" applyFont="1" applyBorder="1" applyAlignment="1">
      <alignment horizontal="center" vertical="top"/>
    </xf>
    <xf numFmtId="1" fontId="5" fillId="0" borderId="2" xfId="0" applyNumberFormat="1" applyFont="1" applyBorder="1" applyAlignment="1">
      <alignment horizontal="center" vertical="top"/>
    </xf>
    <xf numFmtId="164" fontId="5" fillId="0" borderId="9" xfId="0" applyNumberFormat="1" applyFont="1" applyBorder="1" applyAlignment="1">
      <alignment horizontal="center" vertical="top"/>
    </xf>
    <xf numFmtId="0" fontId="5" fillId="0" borderId="5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1" fontId="7" fillId="0" borderId="0" xfId="2" applyNumberFormat="1" applyFont="1" applyBorder="1" applyAlignment="1">
      <alignment horizontal="center" vertical="top"/>
    </xf>
    <xf numFmtId="49" fontId="0" fillId="0" borderId="0" xfId="0" applyNumberFormat="1"/>
    <xf numFmtId="0" fontId="5" fillId="0" borderId="5" xfId="0" applyFont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49" fontId="7" fillId="0" borderId="9" xfId="2" applyNumberFormat="1" applyFont="1" applyBorder="1" applyAlignment="1">
      <alignment horizontal="center" vertical="top"/>
    </xf>
    <xf numFmtId="49" fontId="7" fillId="0" borderId="9" xfId="3" applyNumberFormat="1" applyFont="1" applyBorder="1" applyAlignment="1">
      <alignment horizontal="center" vertical="top"/>
    </xf>
    <xf numFmtId="49" fontId="5" fillId="0" borderId="5" xfId="0" applyNumberFormat="1" applyFont="1" applyBorder="1" applyAlignment="1">
      <alignment horizontal="center" vertical="top"/>
    </xf>
    <xf numFmtId="1" fontId="0" fillId="0" borderId="0" xfId="0" applyNumberFormat="1"/>
    <xf numFmtId="1" fontId="5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left" indent="1"/>
    </xf>
    <xf numFmtId="0" fontId="5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3" fillId="0" borderId="5" xfId="0" applyFont="1" applyBorder="1" applyAlignment="1">
      <alignment horizontal="left" indent="1"/>
    </xf>
    <xf numFmtId="0" fontId="5" fillId="0" borderId="0" xfId="1" applyFont="1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right"/>
    </xf>
  </cellXfs>
  <cellStyles count="4">
    <cellStyle name="Денежный" xfId="3" builtinId="4"/>
    <cellStyle name="Обычный" xfId="0" builtinId="0"/>
    <cellStyle name="Обычный 2" xfId="1" xr:uid="{00000000-0005-0000-0000-000001000000}"/>
    <cellStyle name="Обычный_TDSheet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S168"/>
  <sheetViews>
    <sheetView tabSelected="1" topLeftCell="A10" zoomScaleNormal="100" workbookViewId="0">
      <selection activeCell="Q22" sqref="Q22"/>
    </sheetView>
  </sheetViews>
  <sheetFormatPr defaultRowHeight="11.4" customHeight="1" x14ac:dyDescent="0.2"/>
  <cols>
    <col min="1" max="1" width="24.140625" style="1" customWidth="1"/>
    <col min="2" max="2" width="16.7109375" style="1" customWidth="1"/>
    <col min="3" max="3" width="45" style="1" customWidth="1"/>
    <col min="4" max="4" width="18.85546875" style="1" customWidth="1"/>
    <col min="5" max="5" width="9.140625" style="1" customWidth="1"/>
    <col min="6" max="6" width="8.42578125" style="1" customWidth="1"/>
    <col min="7" max="7" width="10.42578125" style="1" customWidth="1"/>
    <col min="8" max="8" width="12.85546875" style="1" customWidth="1"/>
    <col min="9" max="9" width="6.7109375" style="1" customWidth="1"/>
    <col min="10" max="10" width="8.140625" style="1" customWidth="1"/>
    <col min="11" max="11" width="10.28515625" style="1" customWidth="1"/>
    <col min="12" max="12" width="9.7109375" style="1" customWidth="1"/>
    <col min="13" max="13" width="10.85546875" style="1" customWidth="1"/>
    <col min="14" max="14" width="9.85546875" style="1" customWidth="1"/>
    <col min="15" max="15" width="11.140625" style="1" customWidth="1"/>
    <col min="16" max="16" width="10" style="1" customWidth="1"/>
  </cols>
  <sheetData>
    <row r="1" spans="1:19" ht="15" x14ac:dyDescent="0.25">
      <c r="A1" s="13"/>
      <c r="B1" s="13" t="s">
        <v>73</v>
      </c>
      <c r="C1" s="13"/>
      <c r="D1" s="13"/>
      <c r="E1" s="13"/>
      <c r="F1" s="13"/>
      <c r="G1" s="13"/>
      <c r="H1" s="13"/>
      <c r="I1" s="13"/>
      <c r="J1" s="13" t="s">
        <v>75</v>
      </c>
      <c r="K1" s="13"/>
      <c r="L1" s="13"/>
      <c r="M1" s="13"/>
      <c r="N1" s="5"/>
      <c r="O1" s="5"/>
      <c r="P1" s="5"/>
    </row>
    <row r="2" spans="1:19" ht="15" x14ac:dyDescent="0.25">
      <c r="A2" s="13"/>
      <c r="B2" s="13" t="s">
        <v>74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5"/>
      <c r="O2" s="5"/>
      <c r="P2" s="5"/>
    </row>
    <row r="3" spans="1:19" ht="11.4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9" ht="11.4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9" ht="11.4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9" ht="21" x14ac:dyDescent="0.4">
      <c r="A6" s="5"/>
      <c r="B6" s="25" t="s">
        <v>93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6"/>
      <c r="O6" s="27"/>
      <c r="P6" s="27"/>
    </row>
    <row r="7" spans="1:19" ht="11.1" customHeight="1" x14ac:dyDescent="0.25">
      <c r="A7" s="2"/>
      <c r="B7" s="40"/>
      <c r="K7" s="67"/>
      <c r="L7" s="67"/>
      <c r="M7" s="67"/>
      <c r="N7" s="67"/>
      <c r="O7" s="67"/>
      <c r="P7" s="67"/>
    </row>
    <row r="8" spans="1:19" ht="15.9" customHeight="1" x14ac:dyDescent="0.3">
      <c r="A8" s="68" t="s">
        <v>94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</row>
    <row r="9" spans="1:19" ht="15.6" x14ac:dyDescent="0.3">
      <c r="A9" s="3"/>
      <c r="B9" s="13" t="s">
        <v>60</v>
      </c>
      <c r="E9" s="4"/>
      <c r="F9" s="69"/>
      <c r="G9" s="70"/>
      <c r="H9" s="70"/>
      <c r="J9" s="58" t="s">
        <v>0</v>
      </c>
      <c r="K9" s="58"/>
      <c r="L9" s="13" t="s">
        <v>57</v>
      </c>
      <c r="M9" s="13"/>
      <c r="N9" s="13"/>
      <c r="O9" s="13"/>
    </row>
    <row r="10" spans="1:19" ht="15.6" x14ac:dyDescent="0.3">
      <c r="D10" s="71"/>
      <c r="E10" s="71"/>
      <c r="J10" s="58" t="s">
        <v>1</v>
      </c>
      <c r="K10" s="58"/>
      <c r="L10" s="13" t="s">
        <v>58</v>
      </c>
      <c r="M10" s="13"/>
      <c r="N10" s="13"/>
      <c r="O10" s="13"/>
    </row>
    <row r="11" spans="1:19" ht="15" x14ac:dyDescent="0.2">
      <c r="A11" s="59" t="s">
        <v>2</v>
      </c>
      <c r="B11" s="59" t="s">
        <v>3</v>
      </c>
      <c r="C11" s="59"/>
      <c r="D11" s="59" t="s">
        <v>4</v>
      </c>
      <c r="E11" s="63" t="s">
        <v>5</v>
      </c>
      <c r="F11" s="63"/>
      <c r="G11" s="63"/>
      <c r="H11" s="59" t="s">
        <v>6</v>
      </c>
      <c r="I11" s="63" t="s">
        <v>7</v>
      </c>
      <c r="J11" s="63"/>
      <c r="K11" s="63"/>
      <c r="L11" s="63"/>
      <c r="M11" s="63" t="s">
        <v>8</v>
      </c>
      <c r="N11" s="63"/>
      <c r="O11" s="63"/>
      <c r="P11" s="63"/>
    </row>
    <row r="12" spans="1:19" ht="15" x14ac:dyDescent="0.2">
      <c r="A12" s="60"/>
      <c r="B12" s="61"/>
      <c r="C12" s="62"/>
      <c r="D12" s="60"/>
      <c r="E12" s="7" t="s">
        <v>9</v>
      </c>
      <c r="F12" s="7" t="s">
        <v>10</v>
      </c>
      <c r="G12" s="7" t="s">
        <v>11</v>
      </c>
      <c r="H12" s="60"/>
      <c r="I12" s="7" t="s">
        <v>12</v>
      </c>
      <c r="J12" s="7" t="s">
        <v>13</v>
      </c>
      <c r="K12" s="7" t="s">
        <v>14</v>
      </c>
      <c r="L12" s="7" t="s">
        <v>15</v>
      </c>
      <c r="M12" s="7" t="s">
        <v>16</v>
      </c>
      <c r="N12" s="7" t="s">
        <v>17</v>
      </c>
      <c r="O12" s="7" t="s">
        <v>18</v>
      </c>
      <c r="P12" s="7" t="s">
        <v>19</v>
      </c>
    </row>
    <row r="13" spans="1:19" ht="15" x14ac:dyDescent="0.25">
      <c r="A13" s="8">
        <v>1</v>
      </c>
      <c r="B13" s="45">
        <v>2</v>
      </c>
      <c r="C13" s="45"/>
      <c r="D13" s="8">
        <v>3</v>
      </c>
      <c r="E13" s="8">
        <v>4</v>
      </c>
      <c r="F13" s="8">
        <v>5</v>
      </c>
      <c r="G13" s="8">
        <v>6</v>
      </c>
      <c r="H13" s="8">
        <v>7</v>
      </c>
      <c r="I13" s="8">
        <v>8</v>
      </c>
      <c r="J13" s="8">
        <v>9</v>
      </c>
      <c r="K13" s="8">
        <v>10</v>
      </c>
      <c r="L13" s="8">
        <v>11</v>
      </c>
      <c r="M13" s="8">
        <v>12</v>
      </c>
      <c r="N13" s="8">
        <v>13</v>
      </c>
      <c r="O13" s="8">
        <v>14</v>
      </c>
      <c r="P13" s="8">
        <v>15</v>
      </c>
      <c r="S13" s="38"/>
    </row>
    <row r="14" spans="1:19" ht="15.6" x14ac:dyDescent="0.3">
      <c r="A14" s="46" t="s">
        <v>20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</row>
    <row r="15" spans="1:19" ht="15" x14ac:dyDescent="0.2">
      <c r="A15" s="9">
        <v>70</v>
      </c>
      <c r="B15" s="47" t="s">
        <v>99</v>
      </c>
      <c r="C15" s="47"/>
      <c r="D15" s="19">
        <v>60</v>
      </c>
      <c r="E15" s="20">
        <v>0.5</v>
      </c>
      <c r="F15" s="20">
        <v>0.1</v>
      </c>
      <c r="G15" s="19">
        <v>1</v>
      </c>
      <c r="H15" s="20">
        <v>7.8</v>
      </c>
      <c r="I15" s="21">
        <v>0.01</v>
      </c>
      <c r="J15" s="19">
        <v>3</v>
      </c>
      <c r="K15" s="22"/>
      <c r="L15" s="20">
        <v>0.1</v>
      </c>
      <c r="M15" s="20">
        <v>13.8</v>
      </c>
      <c r="N15" s="20">
        <v>14.4</v>
      </c>
      <c r="O15" s="20">
        <v>8.4</v>
      </c>
      <c r="P15" s="20">
        <v>0.4</v>
      </c>
    </row>
    <row r="16" spans="1:19" ht="15" x14ac:dyDescent="0.2">
      <c r="A16" s="9">
        <v>279</v>
      </c>
      <c r="B16" s="47" t="s">
        <v>46</v>
      </c>
      <c r="C16" s="47"/>
      <c r="D16" s="22">
        <v>80</v>
      </c>
      <c r="E16" s="20">
        <v>14.5</v>
      </c>
      <c r="F16" s="20">
        <v>14.2</v>
      </c>
      <c r="G16" s="20">
        <v>10.6</v>
      </c>
      <c r="H16" s="20">
        <v>228.7</v>
      </c>
      <c r="I16" s="21">
        <v>7.0000000000000007E-2</v>
      </c>
      <c r="J16" s="20">
        <v>1.9</v>
      </c>
      <c r="K16" s="22"/>
      <c r="L16" s="20">
        <v>2.4</v>
      </c>
      <c r="M16" s="20">
        <v>13.2</v>
      </c>
      <c r="N16" s="20">
        <v>158.30000000000001</v>
      </c>
      <c r="O16" s="20">
        <v>23.2</v>
      </c>
      <c r="P16" s="20">
        <v>2.2000000000000002</v>
      </c>
      <c r="R16" s="38"/>
    </row>
    <row r="17" spans="1:19" ht="15" x14ac:dyDescent="0.2">
      <c r="A17" s="9">
        <v>302</v>
      </c>
      <c r="B17" s="47" t="s">
        <v>47</v>
      </c>
      <c r="C17" s="47"/>
      <c r="D17" s="19">
        <v>150</v>
      </c>
      <c r="E17" s="20">
        <v>8.6999999999999993</v>
      </c>
      <c r="F17" s="20">
        <v>5.9</v>
      </c>
      <c r="G17" s="20">
        <v>40.1</v>
      </c>
      <c r="H17" s="20">
        <v>245.6</v>
      </c>
      <c r="I17" s="20">
        <v>0.3</v>
      </c>
      <c r="J17" s="22"/>
      <c r="K17" s="22"/>
      <c r="L17" s="20">
        <v>0.6</v>
      </c>
      <c r="M17" s="20">
        <v>14.7</v>
      </c>
      <c r="N17" s="20">
        <v>206.9</v>
      </c>
      <c r="O17" s="19">
        <v>138</v>
      </c>
      <c r="P17" s="20">
        <v>4.5999999999999996</v>
      </c>
    </row>
    <row r="18" spans="1:19" ht="15" x14ac:dyDescent="0.2">
      <c r="A18" s="9">
        <v>376</v>
      </c>
      <c r="B18" s="47" t="s">
        <v>48</v>
      </c>
      <c r="C18" s="47"/>
      <c r="D18" s="22" t="s">
        <v>21</v>
      </c>
      <c r="E18" s="20">
        <v>0.1</v>
      </c>
      <c r="F18" s="22"/>
      <c r="G18" s="19">
        <v>15</v>
      </c>
      <c r="H18" s="20">
        <v>60.6</v>
      </c>
      <c r="I18" s="22"/>
      <c r="J18" s="20">
        <v>0.1</v>
      </c>
      <c r="K18" s="20">
        <v>0.3</v>
      </c>
      <c r="L18" s="22"/>
      <c r="M18" s="20">
        <v>8.9</v>
      </c>
      <c r="N18" s="20">
        <v>4.0999999999999996</v>
      </c>
      <c r="O18" s="20">
        <v>4.2</v>
      </c>
      <c r="P18" s="20">
        <v>0.5</v>
      </c>
    </row>
    <row r="19" spans="1:19" ht="15" x14ac:dyDescent="0.2">
      <c r="A19" s="12" t="s">
        <v>22</v>
      </c>
      <c r="B19" s="47" t="s">
        <v>59</v>
      </c>
      <c r="C19" s="47"/>
      <c r="D19" s="19">
        <v>30</v>
      </c>
      <c r="E19" s="20">
        <v>2.6</v>
      </c>
      <c r="F19" s="20">
        <v>0.4</v>
      </c>
      <c r="G19" s="20">
        <v>13.5</v>
      </c>
      <c r="H19" s="20">
        <v>68.400000000000006</v>
      </c>
      <c r="I19" s="21">
        <v>7.0000000000000007E-2</v>
      </c>
      <c r="J19" s="22"/>
      <c r="K19" s="22"/>
      <c r="L19" s="20">
        <v>0.6</v>
      </c>
      <c r="M19" s="20">
        <v>10.199999999999999</v>
      </c>
      <c r="N19" s="20">
        <v>59.7</v>
      </c>
      <c r="O19" s="20">
        <v>16.5</v>
      </c>
      <c r="P19" s="19">
        <v>1</v>
      </c>
    </row>
    <row r="20" spans="1:19" ht="15" x14ac:dyDescent="0.2">
      <c r="A20" s="12" t="s">
        <v>78</v>
      </c>
      <c r="B20" s="35" t="s">
        <v>79</v>
      </c>
      <c r="C20" s="35"/>
      <c r="D20" s="37">
        <v>200</v>
      </c>
      <c r="E20" s="41" t="s">
        <v>80</v>
      </c>
      <c r="F20" s="41" t="s">
        <v>81</v>
      </c>
      <c r="G20" s="41" t="s">
        <v>83</v>
      </c>
      <c r="H20" s="41" t="s">
        <v>82</v>
      </c>
      <c r="I20" s="42" t="s">
        <v>84</v>
      </c>
      <c r="J20" s="41" t="s">
        <v>86</v>
      </c>
      <c r="K20" s="41" t="s">
        <v>87</v>
      </c>
      <c r="L20" s="41" t="s">
        <v>88</v>
      </c>
      <c r="M20" s="41" t="s">
        <v>89</v>
      </c>
      <c r="N20" s="20">
        <v>11</v>
      </c>
      <c r="O20" s="41" t="s">
        <v>90</v>
      </c>
      <c r="P20" s="41" t="s">
        <v>91</v>
      </c>
    </row>
    <row r="21" spans="1:19" ht="15.6" x14ac:dyDescent="0.3">
      <c r="A21" s="48" t="s">
        <v>24</v>
      </c>
      <c r="B21" s="48"/>
      <c r="C21" s="48"/>
      <c r="D21" s="48"/>
      <c r="E21" s="20">
        <v>26.4</v>
      </c>
      <c r="F21" s="20">
        <v>20.6</v>
      </c>
      <c r="G21" s="20">
        <v>80.3</v>
      </c>
      <c r="H21" s="20">
        <v>611.20000000000005</v>
      </c>
      <c r="I21" s="21">
        <v>0.45</v>
      </c>
      <c r="J21" s="19">
        <v>5</v>
      </c>
      <c r="K21" s="20">
        <v>0.3</v>
      </c>
      <c r="L21" s="20">
        <v>3.6</v>
      </c>
      <c r="M21" s="20">
        <v>60.8</v>
      </c>
      <c r="N21" s="20">
        <v>443.4</v>
      </c>
      <c r="O21" s="20">
        <v>190.3</v>
      </c>
      <c r="P21" s="20">
        <v>8.6</v>
      </c>
      <c r="S21" s="38"/>
    </row>
    <row r="22" spans="1:19" ht="15.6" x14ac:dyDescent="0.3">
      <c r="A22" s="64" t="s">
        <v>49</v>
      </c>
      <c r="B22" s="50"/>
      <c r="C22" s="51"/>
      <c r="D22" s="16"/>
      <c r="E22" s="10"/>
      <c r="F22" s="10"/>
      <c r="G22" s="10"/>
      <c r="H22" s="10">
        <v>26</v>
      </c>
      <c r="I22" s="11"/>
      <c r="J22" s="9"/>
      <c r="K22" s="10"/>
      <c r="L22" s="10"/>
      <c r="M22" s="10"/>
      <c r="N22" s="10"/>
      <c r="O22" s="10"/>
      <c r="P22" s="10"/>
    </row>
    <row r="23" spans="1:19" ht="15.6" x14ac:dyDescent="0.3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</row>
    <row r="24" spans="1:19" ht="15.6" x14ac:dyDescent="0.3">
      <c r="A24" s="14"/>
      <c r="B24" s="13" t="s">
        <v>61</v>
      </c>
      <c r="C24" s="13"/>
      <c r="D24" s="13"/>
      <c r="E24" s="15"/>
      <c r="F24" s="56"/>
      <c r="G24" s="57"/>
      <c r="H24" s="57"/>
      <c r="I24" s="13"/>
      <c r="J24" s="58"/>
      <c r="K24" s="58"/>
      <c r="L24" s="13"/>
      <c r="M24" s="13"/>
      <c r="N24" s="13"/>
      <c r="O24" s="13"/>
      <c r="P24" s="13"/>
    </row>
    <row r="25" spans="1:19" ht="15.6" x14ac:dyDescent="0.3">
      <c r="A25" s="13"/>
      <c r="B25" s="13"/>
      <c r="C25" s="13"/>
      <c r="D25" s="58"/>
      <c r="E25" s="58"/>
      <c r="F25" s="13"/>
      <c r="G25" s="13"/>
      <c r="H25" s="13"/>
      <c r="I25" s="13"/>
      <c r="J25" s="58"/>
      <c r="K25" s="58"/>
      <c r="L25" s="13"/>
      <c r="M25" s="13"/>
      <c r="N25" s="13"/>
      <c r="O25" s="13"/>
      <c r="P25" s="13"/>
    </row>
    <row r="26" spans="1:19" ht="15" x14ac:dyDescent="0.2">
      <c r="A26" s="59" t="s">
        <v>2</v>
      </c>
      <c r="B26" s="59" t="s">
        <v>3</v>
      </c>
      <c r="C26" s="59"/>
      <c r="D26" s="59" t="s">
        <v>4</v>
      </c>
      <c r="E26" s="63" t="s">
        <v>5</v>
      </c>
      <c r="F26" s="63"/>
      <c r="G26" s="63"/>
      <c r="H26" s="59" t="s">
        <v>6</v>
      </c>
      <c r="I26" s="63" t="s">
        <v>7</v>
      </c>
      <c r="J26" s="63"/>
      <c r="K26" s="63"/>
      <c r="L26" s="63"/>
      <c r="M26" s="63" t="s">
        <v>8</v>
      </c>
      <c r="N26" s="63"/>
      <c r="O26" s="63"/>
      <c r="P26" s="63"/>
    </row>
    <row r="27" spans="1:19" ht="15" x14ac:dyDescent="0.2">
      <c r="A27" s="60"/>
      <c r="B27" s="61"/>
      <c r="C27" s="62"/>
      <c r="D27" s="60"/>
      <c r="E27" s="7" t="s">
        <v>9</v>
      </c>
      <c r="F27" s="7" t="s">
        <v>10</v>
      </c>
      <c r="G27" s="7" t="s">
        <v>11</v>
      </c>
      <c r="H27" s="60"/>
      <c r="I27" s="7" t="s">
        <v>12</v>
      </c>
      <c r="J27" s="7" t="s">
        <v>13</v>
      </c>
      <c r="K27" s="7" t="s">
        <v>14</v>
      </c>
      <c r="L27" s="7" t="s">
        <v>15</v>
      </c>
      <c r="M27" s="7" t="s">
        <v>16</v>
      </c>
      <c r="N27" s="7" t="s">
        <v>17</v>
      </c>
      <c r="O27" s="7" t="s">
        <v>18</v>
      </c>
      <c r="P27" s="7" t="s">
        <v>19</v>
      </c>
    </row>
    <row r="28" spans="1:19" ht="15" x14ac:dyDescent="0.25">
      <c r="A28" s="8">
        <v>1</v>
      </c>
      <c r="B28" s="45">
        <v>2</v>
      </c>
      <c r="C28" s="45"/>
      <c r="D28" s="8">
        <v>3</v>
      </c>
      <c r="E28" s="8">
        <v>4</v>
      </c>
      <c r="F28" s="8">
        <v>5</v>
      </c>
      <c r="G28" s="8">
        <v>6</v>
      </c>
      <c r="H28" s="8">
        <v>7</v>
      </c>
      <c r="I28" s="8">
        <v>8</v>
      </c>
      <c r="J28" s="8">
        <v>9</v>
      </c>
      <c r="K28" s="8">
        <v>10</v>
      </c>
      <c r="L28" s="8">
        <v>11</v>
      </c>
      <c r="M28" s="8">
        <v>12</v>
      </c>
      <c r="N28" s="8">
        <v>13</v>
      </c>
      <c r="O28" s="8">
        <v>14</v>
      </c>
      <c r="P28" s="8">
        <v>15</v>
      </c>
    </row>
    <row r="29" spans="1:19" ht="15.6" x14ac:dyDescent="0.3">
      <c r="A29" s="46" t="s">
        <v>20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</row>
    <row r="30" spans="1:19" ht="15" x14ac:dyDescent="0.2">
      <c r="A30" s="9">
        <v>181</v>
      </c>
      <c r="B30" s="47" t="s">
        <v>25</v>
      </c>
      <c r="C30" s="47"/>
      <c r="D30" s="9">
        <v>200</v>
      </c>
      <c r="E30" s="10">
        <v>6.1</v>
      </c>
      <c r="F30" s="10">
        <v>6.9</v>
      </c>
      <c r="G30" s="10">
        <v>33.299999999999997</v>
      </c>
      <c r="H30" s="10">
        <v>216.6</v>
      </c>
      <c r="I30" s="11">
        <v>0.04</v>
      </c>
      <c r="J30" s="12"/>
      <c r="K30" s="12"/>
      <c r="L30" s="10">
        <v>0.5</v>
      </c>
      <c r="M30" s="10">
        <v>7.3</v>
      </c>
      <c r="N30" s="10">
        <v>27.7</v>
      </c>
      <c r="O30" s="10">
        <v>5.6</v>
      </c>
      <c r="P30" s="10">
        <v>0.3</v>
      </c>
    </row>
    <row r="31" spans="1:19" ht="15" x14ac:dyDescent="0.2">
      <c r="A31" s="9">
        <v>15</v>
      </c>
      <c r="B31" s="47" t="s">
        <v>26</v>
      </c>
      <c r="C31" s="47"/>
      <c r="D31" s="9">
        <v>15</v>
      </c>
      <c r="E31" s="10">
        <v>3.9</v>
      </c>
      <c r="F31" s="10">
        <v>3.9</v>
      </c>
      <c r="G31" s="12"/>
      <c r="H31" s="10">
        <v>50.9</v>
      </c>
      <c r="I31" s="12"/>
      <c r="J31" s="10">
        <v>0.1</v>
      </c>
      <c r="K31" s="12"/>
      <c r="L31" s="12"/>
      <c r="M31" s="9">
        <v>150</v>
      </c>
      <c r="N31" s="12"/>
      <c r="O31" s="10">
        <v>6.8</v>
      </c>
      <c r="P31" s="10">
        <v>0.1</v>
      </c>
    </row>
    <row r="32" spans="1:19" ht="15" x14ac:dyDescent="0.2">
      <c r="A32" s="9">
        <v>14</v>
      </c>
      <c r="B32" s="47" t="s">
        <v>27</v>
      </c>
      <c r="C32" s="47"/>
      <c r="D32" s="9">
        <v>10</v>
      </c>
      <c r="E32" s="10">
        <v>0.1</v>
      </c>
      <c r="F32" s="10">
        <v>7.3</v>
      </c>
      <c r="G32" s="10">
        <v>1.4</v>
      </c>
      <c r="H32" s="10">
        <v>66.2</v>
      </c>
      <c r="I32" s="12"/>
      <c r="J32" s="12"/>
      <c r="K32" s="10">
        <v>0.1</v>
      </c>
      <c r="L32" s="10">
        <v>0.1</v>
      </c>
      <c r="M32" s="10">
        <v>1.8</v>
      </c>
      <c r="N32" s="10">
        <v>2.6</v>
      </c>
      <c r="O32" s="12"/>
      <c r="P32" s="12"/>
    </row>
    <row r="33" spans="1:19" ht="15" x14ac:dyDescent="0.2">
      <c r="A33" s="9">
        <v>416</v>
      </c>
      <c r="B33" s="47" t="s">
        <v>28</v>
      </c>
      <c r="C33" s="47"/>
      <c r="D33" s="9">
        <v>200</v>
      </c>
      <c r="E33" s="10">
        <v>3.7</v>
      </c>
      <c r="F33" s="10">
        <v>3.2</v>
      </c>
      <c r="G33" s="10">
        <v>19.100000000000001</v>
      </c>
      <c r="H33" s="10">
        <v>119.7</v>
      </c>
      <c r="I33" s="11">
        <v>0.09</v>
      </c>
      <c r="J33" s="10">
        <v>4.0999999999999996</v>
      </c>
      <c r="K33" s="10">
        <v>24.4</v>
      </c>
      <c r="L33" s="12"/>
      <c r="M33" s="10">
        <v>159.6</v>
      </c>
      <c r="N33" s="10">
        <v>109.8</v>
      </c>
      <c r="O33" s="10">
        <v>17.899999999999999</v>
      </c>
      <c r="P33" s="10">
        <v>0.2</v>
      </c>
    </row>
    <row r="34" spans="1:19" ht="15" x14ac:dyDescent="0.2">
      <c r="A34" s="12" t="s">
        <v>22</v>
      </c>
      <c r="B34" s="47" t="s">
        <v>23</v>
      </c>
      <c r="C34" s="47"/>
      <c r="D34" s="9">
        <v>50</v>
      </c>
      <c r="E34" s="10">
        <v>4.3</v>
      </c>
      <c r="F34" s="10">
        <v>0.7</v>
      </c>
      <c r="G34" s="10">
        <v>22.6</v>
      </c>
      <c r="H34" s="9">
        <v>114</v>
      </c>
      <c r="I34" s="11">
        <v>0.11</v>
      </c>
      <c r="J34" s="12"/>
      <c r="K34" s="12"/>
      <c r="L34" s="10">
        <v>1.1000000000000001</v>
      </c>
      <c r="M34" s="9">
        <v>17</v>
      </c>
      <c r="N34" s="10">
        <v>99.5</v>
      </c>
      <c r="O34" s="10">
        <v>27.5</v>
      </c>
      <c r="P34" s="10">
        <v>1.6</v>
      </c>
    </row>
    <row r="35" spans="1:19" ht="15" x14ac:dyDescent="0.2">
      <c r="A35" s="12" t="s">
        <v>78</v>
      </c>
      <c r="B35" s="36" t="s">
        <v>85</v>
      </c>
      <c r="C35" s="36"/>
      <c r="D35" s="9">
        <v>200</v>
      </c>
      <c r="E35" s="10" t="str">
        <f t="shared" ref="E35:P35" si="0">E20</f>
        <v>2.9</v>
      </c>
      <c r="F35" s="10" t="str">
        <f t="shared" si="0"/>
        <v>2.5</v>
      </c>
      <c r="G35" s="10" t="str">
        <f t="shared" si="0"/>
        <v>4.8</v>
      </c>
      <c r="H35" s="9" t="str">
        <f t="shared" si="0"/>
        <v>54</v>
      </c>
      <c r="I35" s="11" t="str">
        <f t="shared" si="0"/>
        <v>2.1</v>
      </c>
      <c r="J35" s="43" t="str">
        <f t="shared" si="0"/>
        <v>1.4</v>
      </c>
      <c r="K35" s="43" t="str">
        <f t="shared" si="0"/>
        <v>2.4</v>
      </c>
      <c r="L35" s="10" t="str">
        <f t="shared" si="0"/>
        <v>0</v>
      </c>
      <c r="M35" s="9" t="str">
        <f t="shared" si="0"/>
        <v>12</v>
      </c>
      <c r="N35" s="10">
        <f t="shared" si="0"/>
        <v>11</v>
      </c>
      <c r="O35" s="10" t="str">
        <f t="shared" si="0"/>
        <v>3.5</v>
      </c>
      <c r="P35" s="10" t="str">
        <f t="shared" si="0"/>
        <v>0.6</v>
      </c>
    </row>
    <row r="36" spans="1:19" ht="15.6" x14ac:dyDescent="0.3">
      <c r="A36" s="48" t="s">
        <v>24</v>
      </c>
      <c r="B36" s="48"/>
      <c r="C36" s="48"/>
      <c r="D36" s="48"/>
      <c r="E36" s="10">
        <v>18.100000000000001</v>
      </c>
      <c r="F36" s="9">
        <v>22</v>
      </c>
      <c r="G36" s="10">
        <v>76.3</v>
      </c>
      <c r="H36" s="10">
        <v>567.29999999999995</v>
      </c>
      <c r="I36" s="11">
        <v>0.24</v>
      </c>
      <c r="J36" s="10">
        <v>4.3</v>
      </c>
      <c r="K36" s="10">
        <v>24.6</v>
      </c>
      <c r="L36" s="10">
        <v>1.7</v>
      </c>
      <c r="M36" s="10">
        <v>335.7</v>
      </c>
      <c r="N36" s="10">
        <v>239.6</v>
      </c>
      <c r="O36" s="10">
        <v>57.7</v>
      </c>
      <c r="P36" s="10">
        <v>2.2000000000000002</v>
      </c>
    </row>
    <row r="37" spans="1:19" ht="15.6" x14ac:dyDescent="0.3">
      <c r="A37" s="64" t="s">
        <v>49</v>
      </c>
      <c r="B37" s="50"/>
      <c r="C37" s="51"/>
      <c r="D37" s="16"/>
      <c r="E37" s="10"/>
      <c r="F37" s="9"/>
      <c r="G37" s="10"/>
      <c r="H37" s="10">
        <v>24.1</v>
      </c>
      <c r="I37" s="11"/>
      <c r="J37" s="10"/>
      <c r="K37" s="10"/>
      <c r="L37" s="10"/>
      <c r="M37" s="10"/>
      <c r="N37" s="10"/>
      <c r="O37" s="10"/>
      <c r="P37" s="10"/>
    </row>
    <row r="38" spans="1:19" ht="15.6" x14ac:dyDescent="0.3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</row>
    <row r="39" spans="1:19" ht="15.6" x14ac:dyDescent="0.3">
      <c r="A39" s="14"/>
      <c r="B39" s="13" t="s">
        <v>62</v>
      </c>
      <c r="C39" s="13"/>
      <c r="D39" s="13"/>
      <c r="E39" s="15"/>
      <c r="F39" s="56"/>
      <c r="G39" s="57"/>
      <c r="H39" s="57"/>
      <c r="I39" s="13"/>
      <c r="J39" s="58"/>
      <c r="K39" s="58"/>
      <c r="L39" s="13"/>
      <c r="M39" s="13"/>
      <c r="N39" s="13"/>
      <c r="O39" s="13"/>
      <c r="P39" s="13"/>
    </row>
    <row r="40" spans="1:19" ht="15.6" x14ac:dyDescent="0.3">
      <c r="A40" s="13"/>
      <c r="B40" s="13"/>
      <c r="C40" s="13"/>
      <c r="D40" s="58"/>
      <c r="E40" s="58"/>
      <c r="F40" s="13"/>
      <c r="G40" s="13"/>
      <c r="H40" s="13"/>
      <c r="I40" s="13"/>
      <c r="J40" s="58"/>
      <c r="K40" s="58"/>
      <c r="L40" s="13"/>
      <c r="M40" s="13"/>
      <c r="N40" s="13"/>
      <c r="O40" s="13"/>
      <c r="P40" s="13"/>
    </row>
    <row r="41" spans="1:19" ht="15" x14ac:dyDescent="0.2">
      <c r="A41" s="59" t="s">
        <v>2</v>
      </c>
      <c r="B41" s="59" t="s">
        <v>3</v>
      </c>
      <c r="C41" s="59"/>
      <c r="D41" s="59" t="s">
        <v>4</v>
      </c>
      <c r="E41" s="63" t="s">
        <v>5</v>
      </c>
      <c r="F41" s="63"/>
      <c r="G41" s="63"/>
      <c r="H41" s="59" t="s">
        <v>6</v>
      </c>
      <c r="I41" s="63" t="s">
        <v>7</v>
      </c>
      <c r="J41" s="63"/>
      <c r="K41" s="63"/>
      <c r="L41" s="63"/>
      <c r="M41" s="63" t="s">
        <v>8</v>
      </c>
      <c r="N41" s="63"/>
      <c r="O41" s="63"/>
      <c r="P41" s="63"/>
    </row>
    <row r="42" spans="1:19" ht="15" x14ac:dyDescent="0.2">
      <c r="A42" s="60"/>
      <c r="B42" s="61"/>
      <c r="C42" s="62"/>
      <c r="D42" s="60"/>
      <c r="E42" s="7" t="s">
        <v>9</v>
      </c>
      <c r="F42" s="7" t="s">
        <v>10</v>
      </c>
      <c r="G42" s="7" t="s">
        <v>11</v>
      </c>
      <c r="H42" s="60"/>
      <c r="I42" s="7" t="s">
        <v>12</v>
      </c>
      <c r="J42" s="7" t="s">
        <v>13</v>
      </c>
      <c r="K42" s="7" t="s">
        <v>14</v>
      </c>
      <c r="L42" s="7" t="s">
        <v>15</v>
      </c>
      <c r="M42" s="7" t="s">
        <v>16</v>
      </c>
      <c r="N42" s="7" t="s">
        <v>17</v>
      </c>
      <c r="O42" s="7" t="s">
        <v>18</v>
      </c>
      <c r="P42" s="7" t="s">
        <v>19</v>
      </c>
    </row>
    <row r="43" spans="1:19" ht="15" x14ac:dyDescent="0.25">
      <c r="A43" s="8">
        <v>1</v>
      </c>
      <c r="B43" s="45">
        <v>2</v>
      </c>
      <c r="C43" s="45"/>
      <c r="D43" s="8">
        <v>3</v>
      </c>
      <c r="E43" s="8">
        <v>4</v>
      </c>
      <c r="F43" s="8">
        <v>5</v>
      </c>
      <c r="G43" s="8">
        <v>6</v>
      </c>
      <c r="H43" s="8">
        <v>7</v>
      </c>
      <c r="I43" s="8">
        <v>8</v>
      </c>
      <c r="J43" s="8">
        <v>9</v>
      </c>
      <c r="K43" s="8">
        <v>10</v>
      </c>
      <c r="L43" s="8">
        <v>11</v>
      </c>
      <c r="M43" s="8">
        <v>12</v>
      </c>
      <c r="N43" s="8">
        <v>13</v>
      </c>
      <c r="O43" s="8">
        <v>14</v>
      </c>
      <c r="P43" s="8">
        <v>15</v>
      </c>
    </row>
    <row r="44" spans="1:19" ht="15.6" x14ac:dyDescent="0.3">
      <c r="A44" s="46" t="s">
        <v>20</v>
      </c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</row>
    <row r="45" spans="1:19" ht="15" x14ac:dyDescent="0.2">
      <c r="A45" s="9">
        <v>57</v>
      </c>
      <c r="B45" s="47" t="s">
        <v>29</v>
      </c>
      <c r="C45" s="47"/>
      <c r="D45" s="9">
        <v>60</v>
      </c>
      <c r="E45" s="10">
        <v>1.1000000000000001</v>
      </c>
      <c r="F45" s="10">
        <v>5.3</v>
      </c>
      <c r="G45" s="10">
        <v>4.5999999999999996</v>
      </c>
      <c r="H45" s="10">
        <v>71.400000000000006</v>
      </c>
      <c r="I45" s="11">
        <v>0.01</v>
      </c>
      <c r="J45" s="10">
        <v>4.2</v>
      </c>
      <c r="K45" s="12"/>
      <c r="L45" s="10">
        <v>1.9</v>
      </c>
      <c r="M45" s="10">
        <v>24.6</v>
      </c>
      <c r="N45" s="10">
        <v>22.2</v>
      </c>
      <c r="O45" s="9">
        <v>9</v>
      </c>
      <c r="P45" s="10">
        <v>0.4</v>
      </c>
    </row>
    <row r="46" spans="1:19" ht="15" x14ac:dyDescent="0.2">
      <c r="A46" s="9">
        <v>243</v>
      </c>
      <c r="B46" s="47" t="s">
        <v>30</v>
      </c>
      <c r="C46" s="47"/>
      <c r="D46" s="12" t="s">
        <v>31</v>
      </c>
      <c r="E46" s="10">
        <v>8.4</v>
      </c>
      <c r="F46" s="9">
        <v>20</v>
      </c>
      <c r="G46" s="10">
        <v>0.7</v>
      </c>
      <c r="H46" s="10">
        <v>216.3</v>
      </c>
      <c r="I46" s="11">
        <v>0.02</v>
      </c>
      <c r="J46" s="12"/>
      <c r="K46" s="12"/>
      <c r="L46" s="10">
        <v>0.1</v>
      </c>
      <c r="M46" s="10">
        <v>20.9</v>
      </c>
      <c r="N46" s="10">
        <v>1.3</v>
      </c>
      <c r="O46" s="12"/>
      <c r="P46" s="10">
        <v>1.5</v>
      </c>
    </row>
    <row r="47" spans="1:19" ht="15" x14ac:dyDescent="0.2">
      <c r="A47" s="9">
        <v>309</v>
      </c>
      <c r="B47" s="47" t="s">
        <v>32</v>
      </c>
      <c r="C47" s="47"/>
      <c r="D47" s="9">
        <v>150</v>
      </c>
      <c r="E47" s="10">
        <v>5.7</v>
      </c>
      <c r="F47" s="10">
        <v>4.5999999999999996</v>
      </c>
      <c r="G47" s="9">
        <v>36</v>
      </c>
      <c r="H47" s="10">
        <v>207.8</v>
      </c>
      <c r="I47" s="11">
        <v>0.09</v>
      </c>
      <c r="J47" s="12"/>
      <c r="K47" s="12"/>
      <c r="L47" s="10">
        <v>0.8</v>
      </c>
      <c r="M47" s="10">
        <v>10.6</v>
      </c>
      <c r="N47" s="10">
        <v>45.7</v>
      </c>
      <c r="O47" s="10">
        <v>8.1999999999999993</v>
      </c>
      <c r="P47" s="10">
        <v>0.8</v>
      </c>
      <c r="S47" s="38"/>
    </row>
    <row r="48" spans="1:19" ht="15" x14ac:dyDescent="0.2">
      <c r="A48" s="9">
        <v>377</v>
      </c>
      <c r="B48" s="47" t="s">
        <v>33</v>
      </c>
      <c r="C48" s="47"/>
      <c r="D48" s="12" t="s">
        <v>34</v>
      </c>
      <c r="E48" s="10">
        <v>0.2</v>
      </c>
      <c r="F48" s="12"/>
      <c r="G48" s="10">
        <v>15.2</v>
      </c>
      <c r="H48" s="9">
        <v>63</v>
      </c>
      <c r="I48" s="12"/>
      <c r="J48" s="10">
        <v>2.9</v>
      </c>
      <c r="K48" s="10">
        <v>0.3</v>
      </c>
      <c r="L48" s="12"/>
      <c r="M48" s="10">
        <v>5.7</v>
      </c>
      <c r="N48" s="10">
        <v>5.7</v>
      </c>
      <c r="O48" s="9">
        <v>3</v>
      </c>
      <c r="P48" s="10">
        <v>0.5</v>
      </c>
    </row>
    <row r="49" spans="1:17" ht="15" x14ac:dyDescent="0.2">
      <c r="A49" s="12" t="s">
        <v>22</v>
      </c>
      <c r="B49" s="47" t="s">
        <v>23</v>
      </c>
      <c r="C49" s="47"/>
      <c r="D49" s="9">
        <v>30</v>
      </c>
      <c r="E49" s="10">
        <v>2.6</v>
      </c>
      <c r="F49" s="10">
        <v>0.4</v>
      </c>
      <c r="G49" s="10">
        <v>13.5</v>
      </c>
      <c r="H49" s="10">
        <v>68.400000000000006</v>
      </c>
      <c r="I49" s="11">
        <v>7.0000000000000007E-2</v>
      </c>
      <c r="J49" s="12"/>
      <c r="K49" s="12"/>
      <c r="L49" s="10">
        <v>0.6</v>
      </c>
      <c r="M49" s="10">
        <v>10.199999999999999</v>
      </c>
      <c r="N49" s="10">
        <v>59.7</v>
      </c>
      <c r="O49" s="10">
        <v>16.5</v>
      </c>
      <c r="P49" s="9">
        <v>1</v>
      </c>
    </row>
    <row r="50" spans="1:17" ht="15" x14ac:dyDescent="0.2">
      <c r="A50" s="12" t="s">
        <v>92</v>
      </c>
      <c r="B50" s="36" t="s">
        <v>85</v>
      </c>
      <c r="C50" s="36"/>
      <c r="D50" s="9">
        <f t="shared" ref="D50:Q50" si="1">D35</f>
        <v>200</v>
      </c>
      <c r="E50" s="10" t="str">
        <f t="shared" si="1"/>
        <v>2.9</v>
      </c>
      <c r="F50" s="10" t="str">
        <f t="shared" si="1"/>
        <v>2.5</v>
      </c>
      <c r="G50" s="10" t="str">
        <f t="shared" si="1"/>
        <v>4.8</v>
      </c>
      <c r="H50" s="10" t="str">
        <f t="shared" si="1"/>
        <v>54</v>
      </c>
      <c r="I50" s="11" t="str">
        <f t="shared" si="1"/>
        <v>2.1</v>
      </c>
      <c r="J50" s="9" t="str">
        <f t="shared" si="1"/>
        <v>1.4</v>
      </c>
      <c r="K50" s="9" t="str">
        <f t="shared" si="1"/>
        <v>2.4</v>
      </c>
      <c r="L50" s="10" t="str">
        <f t="shared" si="1"/>
        <v>0</v>
      </c>
      <c r="M50" s="10" t="str">
        <f t="shared" si="1"/>
        <v>12</v>
      </c>
      <c r="N50" s="10">
        <f t="shared" si="1"/>
        <v>11</v>
      </c>
      <c r="O50" s="10" t="str">
        <f t="shared" si="1"/>
        <v>3.5</v>
      </c>
      <c r="P50" s="9" t="str">
        <f t="shared" si="1"/>
        <v>0.6</v>
      </c>
      <c r="Q50" s="44">
        <f t="shared" si="1"/>
        <v>0</v>
      </c>
    </row>
    <row r="51" spans="1:17" ht="15.6" x14ac:dyDescent="0.3">
      <c r="A51" s="48" t="s">
        <v>24</v>
      </c>
      <c r="B51" s="48"/>
      <c r="C51" s="48"/>
      <c r="D51" s="48"/>
      <c r="E51" s="10">
        <v>17.899999999999999</v>
      </c>
      <c r="F51" s="10">
        <v>30.3</v>
      </c>
      <c r="G51" s="10">
        <v>70.099999999999994</v>
      </c>
      <c r="H51" s="10">
        <v>626.9</v>
      </c>
      <c r="I51" s="11">
        <v>0.19</v>
      </c>
      <c r="J51" s="10">
        <v>7.1</v>
      </c>
      <c r="K51" s="10">
        <v>0.3</v>
      </c>
      <c r="L51" s="10">
        <v>3.4</v>
      </c>
      <c r="M51" s="9">
        <v>72</v>
      </c>
      <c r="N51" s="10">
        <v>134.5</v>
      </c>
      <c r="O51" s="10">
        <v>36.700000000000003</v>
      </c>
      <c r="P51" s="10">
        <v>4.2</v>
      </c>
    </row>
    <row r="52" spans="1:17" ht="15.6" x14ac:dyDescent="0.3">
      <c r="A52" s="64" t="s">
        <v>49</v>
      </c>
      <c r="B52" s="50"/>
      <c r="C52" s="51"/>
      <c r="D52" s="16"/>
      <c r="E52" s="10"/>
      <c r="F52" s="10"/>
      <c r="G52" s="10"/>
      <c r="H52" s="10">
        <v>26.7</v>
      </c>
      <c r="I52" s="11"/>
      <c r="J52" s="10"/>
      <c r="K52" s="10"/>
      <c r="L52" s="10"/>
      <c r="M52" s="9"/>
      <c r="N52" s="10"/>
      <c r="O52" s="10"/>
      <c r="P52" s="10"/>
    </row>
    <row r="53" spans="1:17" ht="15.6" x14ac:dyDescent="0.3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</row>
    <row r="54" spans="1:17" ht="15.6" x14ac:dyDescent="0.3">
      <c r="A54" s="14"/>
      <c r="B54" s="13" t="s">
        <v>63</v>
      </c>
      <c r="C54" s="13"/>
      <c r="D54" s="13"/>
      <c r="E54" s="15"/>
      <c r="F54" s="56"/>
      <c r="G54" s="57"/>
      <c r="H54" s="57"/>
      <c r="I54" s="13"/>
      <c r="J54" s="58"/>
      <c r="K54" s="58"/>
      <c r="L54" s="13"/>
      <c r="M54" s="13"/>
      <c r="N54" s="13"/>
      <c r="O54" s="13"/>
      <c r="P54" s="13"/>
    </row>
    <row r="55" spans="1:17" ht="15.6" x14ac:dyDescent="0.3">
      <c r="A55" s="13"/>
      <c r="B55" s="13"/>
      <c r="C55" s="13"/>
      <c r="D55" s="58"/>
      <c r="E55" s="58"/>
      <c r="F55" s="13"/>
      <c r="G55" s="13"/>
      <c r="H55" s="13"/>
      <c r="I55" s="13"/>
      <c r="J55" s="58"/>
      <c r="K55" s="58"/>
      <c r="L55" s="13"/>
      <c r="M55" s="13"/>
      <c r="N55" s="13"/>
      <c r="O55" s="13"/>
      <c r="P55" s="13"/>
    </row>
    <row r="56" spans="1:17" ht="15" x14ac:dyDescent="0.2">
      <c r="A56" s="59" t="s">
        <v>2</v>
      </c>
      <c r="B56" s="59" t="s">
        <v>3</v>
      </c>
      <c r="C56" s="59"/>
      <c r="D56" s="59" t="s">
        <v>4</v>
      </c>
      <c r="E56" s="63" t="s">
        <v>5</v>
      </c>
      <c r="F56" s="63"/>
      <c r="G56" s="63"/>
      <c r="H56" s="59" t="s">
        <v>6</v>
      </c>
      <c r="I56" s="63" t="s">
        <v>7</v>
      </c>
      <c r="J56" s="63"/>
      <c r="K56" s="63"/>
      <c r="L56" s="63"/>
      <c r="M56" s="63" t="s">
        <v>8</v>
      </c>
      <c r="N56" s="63"/>
      <c r="O56" s="63"/>
      <c r="P56" s="63"/>
    </row>
    <row r="57" spans="1:17" ht="15" x14ac:dyDescent="0.2">
      <c r="A57" s="60"/>
      <c r="B57" s="61"/>
      <c r="C57" s="62"/>
      <c r="D57" s="60"/>
      <c r="E57" s="7" t="s">
        <v>9</v>
      </c>
      <c r="F57" s="7" t="s">
        <v>10</v>
      </c>
      <c r="G57" s="7" t="s">
        <v>11</v>
      </c>
      <c r="H57" s="60"/>
      <c r="I57" s="7" t="s">
        <v>12</v>
      </c>
      <c r="J57" s="7" t="s">
        <v>13</v>
      </c>
      <c r="K57" s="7" t="s">
        <v>14</v>
      </c>
      <c r="L57" s="7" t="s">
        <v>15</v>
      </c>
      <c r="M57" s="7" t="s">
        <v>16</v>
      </c>
      <c r="N57" s="7" t="s">
        <v>17</v>
      </c>
      <c r="O57" s="7" t="s">
        <v>18</v>
      </c>
      <c r="P57" s="7" t="s">
        <v>19</v>
      </c>
    </row>
    <row r="58" spans="1:17" ht="15" x14ac:dyDescent="0.25">
      <c r="A58" s="8">
        <v>1</v>
      </c>
      <c r="B58" s="45">
        <v>2</v>
      </c>
      <c r="C58" s="45"/>
      <c r="D58" s="8">
        <v>3</v>
      </c>
      <c r="E58" s="8">
        <v>4</v>
      </c>
      <c r="F58" s="8">
        <v>5</v>
      </c>
      <c r="G58" s="8">
        <v>6</v>
      </c>
      <c r="H58" s="8">
        <v>7</v>
      </c>
      <c r="I58" s="8">
        <v>8</v>
      </c>
      <c r="J58" s="8">
        <v>9</v>
      </c>
      <c r="K58" s="8">
        <v>10</v>
      </c>
      <c r="L58" s="8">
        <v>11</v>
      </c>
      <c r="M58" s="8">
        <v>12</v>
      </c>
      <c r="N58" s="8">
        <v>13</v>
      </c>
      <c r="O58" s="8">
        <v>14</v>
      </c>
      <c r="P58" s="8">
        <v>15</v>
      </c>
    </row>
    <row r="59" spans="1:17" ht="15.6" x14ac:dyDescent="0.3">
      <c r="A59" s="46" t="s">
        <v>20</v>
      </c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</row>
    <row r="60" spans="1:17" ht="15" x14ac:dyDescent="0.2">
      <c r="A60" s="12" t="s">
        <v>35</v>
      </c>
      <c r="B60" s="47" t="s">
        <v>36</v>
      </c>
      <c r="C60" s="47"/>
      <c r="D60" s="12" t="s">
        <v>37</v>
      </c>
      <c r="E60" s="10">
        <v>6.7</v>
      </c>
      <c r="F60" s="10">
        <v>8.6</v>
      </c>
      <c r="G60" s="10">
        <v>30.5</v>
      </c>
      <c r="H60" s="10">
        <v>222.4</v>
      </c>
      <c r="I60" s="11">
        <v>0.14000000000000001</v>
      </c>
      <c r="J60" s="12"/>
      <c r="K60" s="12"/>
      <c r="L60" s="10">
        <v>0.6</v>
      </c>
      <c r="M60" s="10">
        <v>17.2</v>
      </c>
      <c r="N60" s="9">
        <v>103</v>
      </c>
      <c r="O60" s="9">
        <v>40</v>
      </c>
      <c r="P60" s="10">
        <v>1.1000000000000001</v>
      </c>
    </row>
    <row r="61" spans="1:17" ht="15" x14ac:dyDescent="0.2">
      <c r="A61" s="9">
        <v>14</v>
      </c>
      <c r="B61" s="47" t="s">
        <v>27</v>
      </c>
      <c r="C61" s="47"/>
      <c r="D61" s="9">
        <v>10</v>
      </c>
      <c r="E61" s="10">
        <v>0.1</v>
      </c>
      <c r="F61" s="10">
        <v>7.3</v>
      </c>
      <c r="G61" s="10">
        <v>1.4</v>
      </c>
      <c r="H61" s="10">
        <v>66.2</v>
      </c>
      <c r="I61" s="12"/>
      <c r="J61" s="12"/>
      <c r="K61" s="10">
        <v>0.1</v>
      </c>
      <c r="L61" s="10">
        <v>0.1</v>
      </c>
      <c r="M61" s="10">
        <v>1.8</v>
      </c>
      <c r="N61" s="10">
        <v>2.6</v>
      </c>
      <c r="O61" s="12"/>
      <c r="P61" s="12"/>
    </row>
    <row r="62" spans="1:17" ht="15" x14ac:dyDescent="0.2">
      <c r="A62" s="12" t="s">
        <v>22</v>
      </c>
      <c r="B62" s="47" t="s">
        <v>100</v>
      </c>
      <c r="C62" s="47"/>
      <c r="D62" s="9">
        <v>20</v>
      </c>
      <c r="E62" s="10">
        <v>2.1</v>
      </c>
      <c r="F62" s="10">
        <v>3.5</v>
      </c>
      <c r="G62" s="10">
        <v>17.8</v>
      </c>
      <c r="H62" s="9">
        <v>110</v>
      </c>
      <c r="I62" s="12"/>
      <c r="J62" s="10">
        <v>0.1</v>
      </c>
      <c r="K62" s="12"/>
      <c r="L62" s="12"/>
      <c r="M62" s="10">
        <v>3.9</v>
      </c>
      <c r="N62" s="12"/>
      <c r="O62" s="12"/>
      <c r="P62" s="10">
        <v>0.5</v>
      </c>
    </row>
    <row r="63" spans="1:17" ht="15" x14ac:dyDescent="0.2">
      <c r="A63" s="9">
        <v>379</v>
      </c>
      <c r="B63" s="47" t="s">
        <v>38</v>
      </c>
      <c r="C63" s="47"/>
      <c r="D63" s="9">
        <v>200</v>
      </c>
      <c r="E63" s="10">
        <v>3.4</v>
      </c>
      <c r="F63" s="10">
        <v>3.1</v>
      </c>
      <c r="G63" s="10">
        <v>19.600000000000001</v>
      </c>
      <c r="H63" s="10">
        <v>119.1</v>
      </c>
      <c r="I63" s="11">
        <v>0.14000000000000001</v>
      </c>
      <c r="J63" s="10">
        <v>13.3</v>
      </c>
      <c r="K63" s="12"/>
      <c r="L63" s="12"/>
      <c r="M63" s="10">
        <v>0.4</v>
      </c>
      <c r="N63" s="12"/>
      <c r="O63" s="12"/>
      <c r="P63" s="12"/>
    </row>
    <row r="64" spans="1:17" ht="15" x14ac:dyDescent="0.2">
      <c r="A64" s="12" t="s">
        <v>22</v>
      </c>
      <c r="B64" s="47" t="s">
        <v>23</v>
      </c>
      <c r="C64" s="47"/>
      <c r="D64" s="9">
        <v>30</v>
      </c>
      <c r="E64" s="10">
        <v>2.6</v>
      </c>
      <c r="F64" s="10">
        <v>0.4</v>
      </c>
      <c r="G64" s="10">
        <v>13.5</v>
      </c>
      <c r="H64" s="10">
        <v>68.400000000000006</v>
      </c>
      <c r="I64" s="11">
        <v>7.0000000000000007E-2</v>
      </c>
      <c r="J64" s="12"/>
      <c r="K64" s="12"/>
      <c r="L64" s="10">
        <v>0.6</v>
      </c>
      <c r="M64" s="10">
        <v>10.199999999999999</v>
      </c>
      <c r="N64" s="10">
        <v>59.7</v>
      </c>
      <c r="O64" s="10">
        <v>16.5</v>
      </c>
      <c r="P64" s="9">
        <v>1</v>
      </c>
    </row>
    <row r="65" spans="1:16" ht="15" x14ac:dyDescent="0.2">
      <c r="A65" s="12" t="s">
        <v>78</v>
      </c>
      <c r="B65" s="39" t="s">
        <v>85</v>
      </c>
      <c r="C65" s="39"/>
      <c r="D65" s="9">
        <f t="shared" ref="D65:P65" si="2">D50</f>
        <v>200</v>
      </c>
      <c r="E65" s="10" t="str">
        <f t="shared" si="2"/>
        <v>2.9</v>
      </c>
      <c r="F65" s="10" t="str">
        <f t="shared" si="2"/>
        <v>2.5</v>
      </c>
      <c r="G65" s="10" t="str">
        <f t="shared" si="2"/>
        <v>4.8</v>
      </c>
      <c r="H65" s="10" t="str">
        <f t="shared" si="2"/>
        <v>54</v>
      </c>
      <c r="I65" s="11" t="str">
        <f t="shared" si="2"/>
        <v>2.1</v>
      </c>
      <c r="J65" s="9" t="str">
        <f t="shared" si="2"/>
        <v>1.4</v>
      </c>
      <c r="K65" s="9" t="str">
        <f t="shared" si="2"/>
        <v>2.4</v>
      </c>
      <c r="L65" s="10" t="str">
        <f t="shared" si="2"/>
        <v>0</v>
      </c>
      <c r="M65" s="10" t="str">
        <f t="shared" si="2"/>
        <v>12</v>
      </c>
      <c r="N65" s="10">
        <f t="shared" si="2"/>
        <v>11</v>
      </c>
      <c r="O65" s="10" t="str">
        <f t="shared" si="2"/>
        <v>3.5</v>
      </c>
      <c r="P65" s="9" t="str">
        <f t="shared" si="2"/>
        <v>0.6</v>
      </c>
    </row>
    <row r="66" spans="1:16" ht="15.6" x14ac:dyDescent="0.3">
      <c r="A66" s="48" t="s">
        <v>24</v>
      </c>
      <c r="B66" s="48"/>
      <c r="C66" s="48"/>
      <c r="D66" s="48"/>
      <c r="E66" s="10">
        <v>14.9</v>
      </c>
      <c r="F66" s="10">
        <v>22.8</v>
      </c>
      <c r="G66" s="10">
        <v>82.8</v>
      </c>
      <c r="H66" s="10">
        <v>586.1</v>
      </c>
      <c r="I66" s="11">
        <v>0.35</v>
      </c>
      <c r="J66" s="10">
        <v>13.5</v>
      </c>
      <c r="K66" s="10">
        <v>0.1</v>
      </c>
      <c r="L66" s="10">
        <v>1.3</v>
      </c>
      <c r="M66" s="10">
        <v>33.4</v>
      </c>
      <c r="N66" s="10">
        <v>165.3</v>
      </c>
      <c r="O66" s="10">
        <v>56.5</v>
      </c>
      <c r="P66" s="10">
        <v>2.6</v>
      </c>
    </row>
    <row r="67" spans="1:16" ht="15.6" x14ac:dyDescent="0.3">
      <c r="A67" s="64" t="s">
        <v>49</v>
      </c>
      <c r="B67" s="50"/>
      <c r="C67" s="51"/>
      <c r="D67" s="16"/>
      <c r="E67" s="10"/>
      <c r="F67" s="10"/>
      <c r="G67" s="10"/>
      <c r="H67" s="10">
        <v>24.9</v>
      </c>
      <c r="I67" s="11"/>
      <c r="J67" s="10"/>
      <c r="K67" s="10"/>
      <c r="L67" s="10"/>
      <c r="M67" s="10"/>
      <c r="N67" s="10"/>
      <c r="O67" s="10"/>
      <c r="P67" s="10"/>
    </row>
    <row r="68" spans="1:16" ht="15.6" x14ac:dyDescent="0.3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</row>
    <row r="69" spans="1:16" ht="15.6" x14ac:dyDescent="0.3">
      <c r="A69" s="14"/>
      <c r="B69" s="13" t="s">
        <v>64</v>
      </c>
      <c r="C69" s="13"/>
      <c r="D69" s="13"/>
      <c r="E69" s="15"/>
      <c r="F69" s="56"/>
      <c r="G69" s="57"/>
      <c r="H69" s="57"/>
      <c r="I69" s="13"/>
      <c r="J69" s="58"/>
      <c r="K69" s="58"/>
      <c r="L69" s="13"/>
      <c r="M69" s="13"/>
      <c r="N69" s="13"/>
      <c r="O69" s="13"/>
      <c r="P69" s="13"/>
    </row>
    <row r="70" spans="1:16" ht="15.6" x14ac:dyDescent="0.3">
      <c r="A70" s="13"/>
      <c r="B70" s="13"/>
      <c r="C70" s="13"/>
      <c r="D70" s="58"/>
      <c r="E70" s="58"/>
      <c r="F70" s="13"/>
      <c r="G70" s="13"/>
      <c r="H70" s="13"/>
      <c r="I70" s="13"/>
      <c r="J70" s="58"/>
      <c r="K70" s="58"/>
      <c r="L70" s="13"/>
      <c r="M70" s="13"/>
      <c r="N70" s="13"/>
      <c r="O70" s="13"/>
      <c r="P70" s="13"/>
    </row>
    <row r="71" spans="1:16" ht="15" x14ac:dyDescent="0.2">
      <c r="A71" s="59" t="s">
        <v>2</v>
      </c>
      <c r="B71" s="59" t="s">
        <v>3</v>
      </c>
      <c r="C71" s="59"/>
      <c r="D71" s="59" t="s">
        <v>4</v>
      </c>
      <c r="E71" s="63" t="s">
        <v>5</v>
      </c>
      <c r="F71" s="63"/>
      <c r="G71" s="63"/>
      <c r="H71" s="59" t="s">
        <v>6</v>
      </c>
      <c r="I71" s="63" t="s">
        <v>7</v>
      </c>
      <c r="J71" s="63"/>
      <c r="K71" s="63"/>
      <c r="L71" s="63"/>
      <c r="M71" s="63" t="s">
        <v>8</v>
      </c>
      <c r="N71" s="63"/>
      <c r="O71" s="63"/>
      <c r="P71" s="63"/>
    </row>
    <row r="72" spans="1:16" ht="15" x14ac:dyDescent="0.2">
      <c r="A72" s="60"/>
      <c r="B72" s="61"/>
      <c r="C72" s="62"/>
      <c r="D72" s="60"/>
      <c r="E72" s="7" t="s">
        <v>9</v>
      </c>
      <c r="F72" s="7" t="s">
        <v>10</v>
      </c>
      <c r="G72" s="7" t="s">
        <v>11</v>
      </c>
      <c r="H72" s="60"/>
      <c r="I72" s="7" t="s">
        <v>12</v>
      </c>
      <c r="J72" s="7" t="s">
        <v>13</v>
      </c>
      <c r="K72" s="7" t="s">
        <v>14</v>
      </c>
      <c r="L72" s="7" t="s">
        <v>15</v>
      </c>
      <c r="M72" s="7" t="s">
        <v>16</v>
      </c>
      <c r="N72" s="7" t="s">
        <v>17</v>
      </c>
      <c r="O72" s="7" t="s">
        <v>18</v>
      </c>
      <c r="P72" s="7" t="s">
        <v>19</v>
      </c>
    </row>
    <row r="73" spans="1:16" ht="15" x14ac:dyDescent="0.25">
      <c r="A73" s="8">
        <v>1</v>
      </c>
      <c r="B73" s="45">
        <v>2</v>
      </c>
      <c r="C73" s="45"/>
      <c r="D73" s="8">
        <v>3</v>
      </c>
      <c r="E73" s="8">
        <v>4</v>
      </c>
      <c r="F73" s="8">
        <v>5</v>
      </c>
      <c r="G73" s="8">
        <v>6</v>
      </c>
      <c r="H73" s="8">
        <v>7</v>
      </c>
      <c r="I73" s="8">
        <v>8</v>
      </c>
      <c r="J73" s="8">
        <v>9</v>
      </c>
      <c r="K73" s="8">
        <v>10</v>
      </c>
      <c r="L73" s="8">
        <v>11</v>
      </c>
      <c r="M73" s="8">
        <v>12</v>
      </c>
      <c r="N73" s="8">
        <v>13</v>
      </c>
      <c r="O73" s="8">
        <v>14</v>
      </c>
      <c r="P73" s="8">
        <v>15</v>
      </c>
    </row>
    <row r="74" spans="1:16" ht="15.6" x14ac:dyDescent="0.3">
      <c r="A74" s="46" t="s">
        <v>20</v>
      </c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</row>
    <row r="75" spans="1:16" ht="15" x14ac:dyDescent="0.2">
      <c r="A75" s="9">
        <v>1</v>
      </c>
      <c r="B75" s="47" t="s">
        <v>39</v>
      </c>
      <c r="C75" s="47"/>
      <c r="D75" s="9">
        <v>40</v>
      </c>
      <c r="E75" s="10">
        <v>2.2000000000000002</v>
      </c>
      <c r="F75" s="10">
        <v>7.8</v>
      </c>
      <c r="G75" s="9">
        <v>16</v>
      </c>
      <c r="H75" s="10">
        <v>138.5</v>
      </c>
      <c r="I75" s="11">
        <v>0.04</v>
      </c>
      <c r="J75" s="12"/>
      <c r="K75" s="10">
        <v>0.1</v>
      </c>
      <c r="L75" s="10">
        <v>0.6</v>
      </c>
      <c r="M75" s="9">
        <v>6</v>
      </c>
      <c r="N75" s="10">
        <v>21.8</v>
      </c>
      <c r="O75" s="10">
        <v>3.6</v>
      </c>
      <c r="P75" s="10">
        <v>0.3</v>
      </c>
    </row>
    <row r="76" spans="1:16" ht="30" customHeight="1" x14ac:dyDescent="0.2">
      <c r="A76" s="9" t="s">
        <v>22</v>
      </c>
      <c r="B76" s="47" t="s">
        <v>71</v>
      </c>
      <c r="C76" s="47"/>
      <c r="D76" s="12" t="s">
        <v>40</v>
      </c>
      <c r="E76" s="10">
        <v>9.4</v>
      </c>
      <c r="F76" s="9">
        <v>10</v>
      </c>
      <c r="G76" s="10">
        <v>48.8</v>
      </c>
      <c r="H76" s="10">
        <v>318.2</v>
      </c>
      <c r="I76" s="12"/>
      <c r="J76" s="12"/>
      <c r="K76" s="10">
        <v>0.1</v>
      </c>
      <c r="L76" s="10">
        <v>0.1</v>
      </c>
      <c r="M76" s="10">
        <v>1.8</v>
      </c>
      <c r="N76" s="10">
        <v>2.6</v>
      </c>
      <c r="O76" s="12"/>
      <c r="P76" s="12"/>
    </row>
    <row r="77" spans="1:16" ht="15" x14ac:dyDescent="0.2">
      <c r="A77" s="9">
        <v>378</v>
      </c>
      <c r="B77" s="47" t="s">
        <v>70</v>
      </c>
      <c r="C77" s="47"/>
      <c r="D77" s="12" t="s">
        <v>21</v>
      </c>
      <c r="E77" s="10">
        <v>1.5</v>
      </c>
      <c r="F77" s="10">
        <v>1.5</v>
      </c>
      <c r="G77" s="10">
        <v>17.3</v>
      </c>
      <c r="H77" s="10">
        <v>88.8</v>
      </c>
      <c r="I77" s="12"/>
      <c r="J77" s="10">
        <v>0.1</v>
      </c>
      <c r="K77" s="10">
        <v>0.3</v>
      </c>
      <c r="L77" s="12"/>
      <c r="M77" s="10">
        <v>8.9</v>
      </c>
      <c r="N77" s="10">
        <v>4.0999999999999996</v>
      </c>
      <c r="O77" s="10">
        <v>4.2</v>
      </c>
      <c r="P77" s="10">
        <v>0.5</v>
      </c>
    </row>
    <row r="78" spans="1:16" ht="15" x14ac:dyDescent="0.2">
      <c r="A78" s="9" t="s">
        <v>78</v>
      </c>
      <c r="B78" s="39" t="str">
        <f t="shared" ref="B78:P78" si="3">B65</f>
        <v>Молоко</v>
      </c>
      <c r="C78" s="39"/>
      <c r="D78" s="12">
        <f t="shared" si="3"/>
        <v>200</v>
      </c>
      <c r="E78" s="10" t="str">
        <f t="shared" si="3"/>
        <v>2.9</v>
      </c>
      <c r="F78" s="10" t="str">
        <f t="shared" si="3"/>
        <v>2.5</v>
      </c>
      <c r="G78" s="10" t="str">
        <f t="shared" si="3"/>
        <v>4.8</v>
      </c>
      <c r="H78" s="10" t="str">
        <f t="shared" si="3"/>
        <v>54</v>
      </c>
      <c r="I78" s="12" t="str">
        <f t="shared" si="3"/>
        <v>2.1</v>
      </c>
      <c r="J78" s="10" t="str">
        <f t="shared" si="3"/>
        <v>1.4</v>
      </c>
      <c r="K78" s="10" t="str">
        <f t="shared" si="3"/>
        <v>2.4</v>
      </c>
      <c r="L78" s="12" t="str">
        <f t="shared" si="3"/>
        <v>0</v>
      </c>
      <c r="M78" s="10" t="str">
        <f t="shared" si="3"/>
        <v>12</v>
      </c>
      <c r="N78" s="10">
        <f t="shared" si="3"/>
        <v>11</v>
      </c>
      <c r="O78" s="10" t="str">
        <f t="shared" si="3"/>
        <v>3.5</v>
      </c>
      <c r="P78" s="10" t="str">
        <f t="shared" si="3"/>
        <v>0.6</v>
      </c>
    </row>
    <row r="79" spans="1:16" ht="15.6" x14ac:dyDescent="0.3">
      <c r="A79" s="48" t="s">
        <v>24</v>
      </c>
      <c r="B79" s="48"/>
      <c r="C79" s="48"/>
      <c r="D79" s="48"/>
      <c r="E79" s="10">
        <v>13.1</v>
      </c>
      <c r="F79" s="10">
        <v>19.399999999999999</v>
      </c>
      <c r="G79" s="10">
        <v>82.2</v>
      </c>
      <c r="H79" s="10">
        <v>545.5</v>
      </c>
      <c r="I79" s="11">
        <v>0.04</v>
      </c>
      <c r="J79" s="10">
        <v>0.1</v>
      </c>
      <c r="K79" s="10">
        <v>0.4</v>
      </c>
      <c r="L79" s="10">
        <v>0.7</v>
      </c>
      <c r="M79" s="10">
        <v>16.8</v>
      </c>
      <c r="N79" s="10">
        <v>28.5</v>
      </c>
      <c r="O79" s="10">
        <v>7.8</v>
      </c>
      <c r="P79" s="10">
        <v>0.8</v>
      </c>
    </row>
    <row r="80" spans="1:16" ht="15.6" x14ac:dyDescent="0.3">
      <c r="A80" s="64" t="s">
        <v>49</v>
      </c>
      <c r="B80" s="50"/>
      <c r="C80" s="51"/>
      <c r="D80" s="16"/>
      <c r="E80" s="10"/>
      <c r="F80" s="10"/>
      <c r="G80" s="10"/>
      <c r="H80" s="10">
        <v>23.2</v>
      </c>
      <c r="I80" s="11"/>
      <c r="J80" s="10"/>
      <c r="K80" s="10"/>
      <c r="L80" s="10"/>
      <c r="M80" s="10"/>
      <c r="N80" s="10"/>
      <c r="O80" s="10"/>
      <c r="P80" s="10"/>
    </row>
    <row r="81" spans="1:16" ht="15.6" x14ac:dyDescent="0.3">
      <c r="A81" s="55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</row>
    <row r="82" spans="1:16" ht="15.6" x14ac:dyDescent="0.3">
      <c r="A82" s="14"/>
      <c r="B82" s="13" t="s">
        <v>65</v>
      </c>
      <c r="C82" s="13"/>
      <c r="D82" s="13"/>
      <c r="E82" s="15"/>
      <c r="F82" s="56"/>
      <c r="G82" s="57"/>
      <c r="H82" s="57"/>
      <c r="I82" s="13"/>
      <c r="J82" s="58"/>
      <c r="K82" s="58"/>
      <c r="L82" s="13"/>
      <c r="M82" s="13"/>
      <c r="N82" s="13"/>
      <c r="O82" s="13"/>
      <c r="P82" s="13"/>
    </row>
    <row r="83" spans="1:16" ht="15.6" x14ac:dyDescent="0.3">
      <c r="A83" s="13"/>
      <c r="B83" s="13"/>
      <c r="C83" s="13"/>
      <c r="D83" s="58"/>
      <c r="E83" s="58"/>
      <c r="F83" s="13"/>
      <c r="G83" s="13"/>
      <c r="H83" s="13"/>
      <c r="I83" s="13"/>
      <c r="J83" s="58"/>
      <c r="K83" s="58"/>
      <c r="L83" s="13"/>
      <c r="M83" s="13"/>
      <c r="N83" s="13"/>
      <c r="O83" s="13"/>
      <c r="P83" s="13"/>
    </row>
    <row r="84" spans="1:16" ht="15" x14ac:dyDescent="0.2">
      <c r="A84" s="59" t="s">
        <v>2</v>
      </c>
      <c r="B84" s="59" t="s">
        <v>3</v>
      </c>
      <c r="C84" s="59"/>
      <c r="D84" s="59" t="s">
        <v>4</v>
      </c>
      <c r="E84" s="63" t="s">
        <v>5</v>
      </c>
      <c r="F84" s="63"/>
      <c r="G84" s="63"/>
      <c r="H84" s="59" t="s">
        <v>6</v>
      </c>
      <c r="I84" s="63" t="s">
        <v>7</v>
      </c>
      <c r="J84" s="63"/>
      <c r="K84" s="63"/>
      <c r="L84" s="63"/>
      <c r="M84" s="63" t="s">
        <v>8</v>
      </c>
      <c r="N84" s="63"/>
      <c r="O84" s="63"/>
      <c r="P84" s="63"/>
    </row>
    <row r="85" spans="1:16" ht="15" x14ac:dyDescent="0.2">
      <c r="A85" s="60"/>
      <c r="B85" s="61"/>
      <c r="C85" s="62"/>
      <c r="D85" s="60"/>
      <c r="E85" s="7" t="s">
        <v>9</v>
      </c>
      <c r="F85" s="7" t="s">
        <v>10</v>
      </c>
      <c r="G85" s="7" t="s">
        <v>11</v>
      </c>
      <c r="H85" s="60"/>
      <c r="I85" s="7" t="s">
        <v>12</v>
      </c>
      <c r="J85" s="7" t="s">
        <v>13</v>
      </c>
      <c r="K85" s="7" t="s">
        <v>14</v>
      </c>
      <c r="L85" s="7" t="s">
        <v>15</v>
      </c>
      <c r="M85" s="7" t="s">
        <v>16</v>
      </c>
      <c r="N85" s="7" t="s">
        <v>17</v>
      </c>
      <c r="O85" s="7" t="s">
        <v>18</v>
      </c>
      <c r="P85" s="7" t="s">
        <v>19</v>
      </c>
    </row>
    <row r="86" spans="1:16" ht="15" x14ac:dyDescent="0.25">
      <c r="A86" s="8">
        <v>1</v>
      </c>
      <c r="B86" s="45">
        <v>2</v>
      </c>
      <c r="C86" s="45"/>
      <c r="D86" s="8">
        <v>3</v>
      </c>
      <c r="E86" s="8">
        <v>4</v>
      </c>
      <c r="F86" s="8">
        <v>5</v>
      </c>
      <c r="G86" s="8">
        <v>6</v>
      </c>
      <c r="H86" s="8">
        <v>7</v>
      </c>
      <c r="I86" s="8">
        <v>8</v>
      </c>
      <c r="J86" s="8">
        <v>9</v>
      </c>
      <c r="K86" s="8">
        <v>10</v>
      </c>
      <c r="L86" s="8">
        <v>11</v>
      </c>
      <c r="M86" s="8">
        <v>12</v>
      </c>
      <c r="N86" s="8">
        <v>13</v>
      </c>
      <c r="O86" s="8">
        <v>14</v>
      </c>
      <c r="P86" s="8">
        <v>15</v>
      </c>
    </row>
    <row r="87" spans="1:16" ht="11.1" customHeight="1" x14ac:dyDescent="0.2">
      <c r="A87" s="65" t="s">
        <v>20</v>
      </c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</row>
    <row r="88" spans="1:16" ht="15" x14ac:dyDescent="0.2">
      <c r="A88" s="9">
        <v>57</v>
      </c>
      <c r="B88" s="47" t="s">
        <v>96</v>
      </c>
      <c r="C88" s="47"/>
      <c r="D88" s="9">
        <v>50</v>
      </c>
      <c r="E88" s="10">
        <v>1.1000000000000001</v>
      </c>
      <c r="F88" s="10">
        <v>5.3</v>
      </c>
      <c r="G88" s="10">
        <v>4.5999999999999996</v>
      </c>
      <c r="H88" s="10">
        <v>71.400000000000006</v>
      </c>
      <c r="I88" s="11">
        <v>0.01</v>
      </c>
      <c r="J88" s="10">
        <v>4.2</v>
      </c>
      <c r="K88" s="12"/>
      <c r="L88" s="10">
        <v>1.9</v>
      </c>
      <c r="M88" s="10">
        <v>24.6</v>
      </c>
      <c r="N88" s="10">
        <v>22.2</v>
      </c>
      <c r="O88" s="9">
        <v>9</v>
      </c>
      <c r="P88" s="10">
        <v>0.4</v>
      </c>
    </row>
    <row r="89" spans="1:16" ht="15" x14ac:dyDescent="0.2">
      <c r="A89" s="9" t="s">
        <v>78</v>
      </c>
      <c r="B89" s="47" t="s">
        <v>95</v>
      </c>
      <c r="C89" s="47"/>
      <c r="D89" s="12">
        <v>80</v>
      </c>
      <c r="E89" s="10">
        <v>12.2</v>
      </c>
      <c r="F89" s="10">
        <v>12.1</v>
      </c>
      <c r="G89" s="10">
        <v>54.3</v>
      </c>
      <c r="H89" s="10">
        <v>370.6</v>
      </c>
      <c r="I89" s="11">
        <v>0.13</v>
      </c>
      <c r="J89" s="10">
        <v>0.1</v>
      </c>
      <c r="K89" s="10">
        <v>0.1</v>
      </c>
      <c r="L89" s="10">
        <v>1.2</v>
      </c>
      <c r="M89" s="10">
        <v>166.1</v>
      </c>
      <c r="N89" s="10">
        <v>67.900000000000006</v>
      </c>
      <c r="O89" s="10">
        <v>18.8</v>
      </c>
      <c r="P89" s="10">
        <v>1.3</v>
      </c>
    </row>
    <row r="90" spans="1:16" ht="15" x14ac:dyDescent="0.2">
      <c r="A90" s="9">
        <v>377</v>
      </c>
      <c r="B90" s="47" t="s">
        <v>33</v>
      </c>
      <c r="C90" s="47"/>
      <c r="D90" s="12" t="s">
        <v>34</v>
      </c>
      <c r="E90" s="10">
        <v>0.2</v>
      </c>
      <c r="F90" s="12"/>
      <c r="G90" s="10">
        <v>15.2</v>
      </c>
      <c r="H90" s="9">
        <v>63</v>
      </c>
      <c r="I90" s="12"/>
      <c r="J90" s="10">
        <v>2.9</v>
      </c>
      <c r="K90" s="10">
        <v>0.3</v>
      </c>
      <c r="L90" s="12"/>
      <c r="M90" s="10">
        <v>5.7</v>
      </c>
      <c r="N90" s="10">
        <v>5.7</v>
      </c>
      <c r="O90" s="9">
        <v>3</v>
      </c>
      <c r="P90" s="10">
        <v>0.5</v>
      </c>
    </row>
    <row r="91" spans="1:16" ht="15" x14ac:dyDescent="0.2">
      <c r="A91" s="12" t="s">
        <v>22</v>
      </c>
      <c r="B91" s="47" t="s">
        <v>97</v>
      </c>
      <c r="C91" s="47"/>
      <c r="D91" s="9" t="s">
        <v>98</v>
      </c>
      <c r="E91" s="10">
        <v>4.3</v>
      </c>
      <c r="F91" s="10">
        <v>0.7</v>
      </c>
      <c r="G91" s="10">
        <v>22.6</v>
      </c>
      <c r="H91" s="9">
        <v>114</v>
      </c>
      <c r="I91" s="11">
        <v>0.11</v>
      </c>
      <c r="J91" s="12"/>
      <c r="K91" s="12"/>
      <c r="L91" s="10">
        <v>1.1000000000000001</v>
      </c>
      <c r="M91" s="9">
        <v>17</v>
      </c>
      <c r="N91" s="10">
        <v>99.5</v>
      </c>
      <c r="O91" s="10">
        <v>27.5</v>
      </c>
      <c r="P91" s="10">
        <v>1.6</v>
      </c>
    </row>
    <row r="92" spans="1:16" ht="15" x14ac:dyDescent="0.2">
      <c r="A92" s="12" t="s">
        <v>78</v>
      </c>
      <c r="B92" s="39" t="s">
        <v>79</v>
      </c>
      <c r="C92" s="39"/>
      <c r="D92" s="9">
        <f t="shared" ref="D92:P92" si="4">D78</f>
        <v>200</v>
      </c>
      <c r="E92" s="10" t="str">
        <f t="shared" si="4"/>
        <v>2.9</v>
      </c>
      <c r="F92" s="10" t="str">
        <f t="shared" si="4"/>
        <v>2.5</v>
      </c>
      <c r="G92" s="10" t="str">
        <f t="shared" si="4"/>
        <v>4.8</v>
      </c>
      <c r="H92" s="9" t="str">
        <f t="shared" si="4"/>
        <v>54</v>
      </c>
      <c r="I92" s="11" t="str">
        <f t="shared" si="4"/>
        <v>2.1</v>
      </c>
      <c r="J92" s="12" t="str">
        <f t="shared" si="4"/>
        <v>1.4</v>
      </c>
      <c r="K92" s="12" t="str">
        <f t="shared" si="4"/>
        <v>2.4</v>
      </c>
      <c r="L92" s="10" t="str">
        <f t="shared" si="4"/>
        <v>0</v>
      </c>
      <c r="M92" s="9" t="str">
        <f t="shared" si="4"/>
        <v>12</v>
      </c>
      <c r="N92" s="10">
        <f t="shared" si="4"/>
        <v>11</v>
      </c>
      <c r="O92" s="10" t="str">
        <f t="shared" si="4"/>
        <v>3.5</v>
      </c>
      <c r="P92" s="10" t="str">
        <f t="shared" si="4"/>
        <v>0.6</v>
      </c>
    </row>
    <row r="93" spans="1:16" ht="15.6" x14ac:dyDescent="0.3">
      <c r="A93" s="48" t="s">
        <v>24</v>
      </c>
      <c r="B93" s="48"/>
      <c r="C93" s="48"/>
      <c r="D93" s="48"/>
      <c r="E93" s="10">
        <v>17.8</v>
      </c>
      <c r="F93" s="10">
        <v>18.2</v>
      </c>
      <c r="G93" s="10">
        <v>96.7</v>
      </c>
      <c r="H93" s="10">
        <v>618.9</v>
      </c>
      <c r="I93" s="11">
        <v>0.25</v>
      </c>
      <c r="J93" s="10">
        <v>7.2</v>
      </c>
      <c r="K93" s="10">
        <v>0.4</v>
      </c>
      <c r="L93" s="10">
        <v>4.2</v>
      </c>
      <c r="M93" s="10">
        <v>213.4</v>
      </c>
      <c r="N93" s="10">
        <v>195.2</v>
      </c>
      <c r="O93" s="10">
        <v>58.3</v>
      </c>
      <c r="P93" s="10">
        <v>3.9</v>
      </c>
    </row>
    <row r="94" spans="1:16" ht="15.6" x14ac:dyDescent="0.3">
      <c r="A94" s="64" t="s">
        <v>49</v>
      </c>
      <c r="B94" s="50"/>
      <c r="C94" s="51"/>
      <c r="D94" s="16"/>
      <c r="E94" s="10"/>
      <c r="F94" s="10"/>
      <c r="G94" s="10"/>
      <c r="H94" s="10">
        <v>26.3</v>
      </c>
      <c r="I94" s="11"/>
      <c r="J94" s="10"/>
      <c r="K94" s="10"/>
      <c r="L94" s="10"/>
      <c r="M94" s="10"/>
      <c r="N94" s="10"/>
      <c r="O94" s="10"/>
      <c r="P94" s="10"/>
    </row>
    <row r="95" spans="1:16" ht="15.6" x14ac:dyDescent="0.3">
      <c r="A95" s="55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</row>
    <row r="96" spans="1:16" ht="15.6" x14ac:dyDescent="0.3">
      <c r="A96" s="14"/>
      <c r="B96" s="13" t="s">
        <v>66</v>
      </c>
      <c r="C96" s="13"/>
      <c r="D96" s="13"/>
      <c r="E96" s="15"/>
      <c r="F96" s="56"/>
      <c r="G96" s="57"/>
      <c r="H96" s="57"/>
      <c r="I96" s="13"/>
      <c r="J96" s="58"/>
      <c r="K96" s="58"/>
      <c r="L96" s="13"/>
      <c r="M96" s="13"/>
      <c r="N96" s="13"/>
      <c r="O96" s="13"/>
      <c r="P96" s="13"/>
    </row>
    <row r="97" spans="1:16" ht="15.6" x14ac:dyDescent="0.3">
      <c r="A97" s="13"/>
      <c r="B97" s="13"/>
      <c r="C97" s="13"/>
      <c r="D97" s="58"/>
      <c r="E97" s="58"/>
      <c r="F97" s="13"/>
      <c r="G97" s="13"/>
      <c r="H97" s="13"/>
      <c r="I97" s="13"/>
      <c r="J97" s="58"/>
      <c r="K97" s="58"/>
      <c r="L97" s="13"/>
      <c r="M97" s="13"/>
      <c r="N97" s="13"/>
      <c r="O97" s="13"/>
      <c r="P97" s="13"/>
    </row>
    <row r="98" spans="1:16" ht="15" x14ac:dyDescent="0.2">
      <c r="A98" s="59" t="s">
        <v>2</v>
      </c>
      <c r="B98" s="59" t="s">
        <v>3</v>
      </c>
      <c r="C98" s="59"/>
      <c r="D98" s="59" t="s">
        <v>4</v>
      </c>
      <c r="E98" s="63" t="s">
        <v>5</v>
      </c>
      <c r="F98" s="63"/>
      <c r="G98" s="63"/>
      <c r="H98" s="59" t="s">
        <v>6</v>
      </c>
      <c r="I98" s="63" t="s">
        <v>7</v>
      </c>
      <c r="J98" s="63"/>
      <c r="K98" s="63"/>
      <c r="L98" s="63"/>
      <c r="M98" s="63" t="s">
        <v>8</v>
      </c>
      <c r="N98" s="63"/>
      <c r="O98" s="63"/>
      <c r="P98" s="63"/>
    </row>
    <row r="99" spans="1:16" ht="15" x14ac:dyDescent="0.2">
      <c r="A99" s="60"/>
      <c r="B99" s="61"/>
      <c r="C99" s="62"/>
      <c r="D99" s="60"/>
      <c r="E99" s="7" t="s">
        <v>9</v>
      </c>
      <c r="F99" s="7" t="s">
        <v>10</v>
      </c>
      <c r="G99" s="7" t="s">
        <v>11</v>
      </c>
      <c r="H99" s="60"/>
      <c r="I99" s="7" t="s">
        <v>12</v>
      </c>
      <c r="J99" s="7" t="s">
        <v>13</v>
      </c>
      <c r="K99" s="7" t="s">
        <v>14</v>
      </c>
      <c r="L99" s="7" t="s">
        <v>15</v>
      </c>
      <c r="M99" s="7" t="s">
        <v>16</v>
      </c>
      <c r="N99" s="7" t="s">
        <v>17</v>
      </c>
      <c r="O99" s="7" t="s">
        <v>18</v>
      </c>
      <c r="P99" s="7" t="s">
        <v>19</v>
      </c>
    </row>
    <row r="100" spans="1:16" ht="15" x14ac:dyDescent="0.25">
      <c r="A100" s="8">
        <v>1</v>
      </c>
      <c r="B100" s="45">
        <v>2</v>
      </c>
      <c r="C100" s="45"/>
      <c r="D100" s="8">
        <v>3</v>
      </c>
      <c r="E100" s="8">
        <v>4</v>
      </c>
      <c r="F100" s="8">
        <v>5</v>
      </c>
      <c r="G100" s="8">
        <v>6</v>
      </c>
      <c r="H100" s="8">
        <v>7</v>
      </c>
      <c r="I100" s="8">
        <v>8</v>
      </c>
      <c r="J100" s="8">
        <v>9</v>
      </c>
      <c r="K100" s="8">
        <v>10</v>
      </c>
      <c r="L100" s="8">
        <v>11</v>
      </c>
      <c r="M100" s="8">
        <v>12</v>
      </c>
      <c r="N100" s="8">
        <v>13</v>
      </c>
      <c r="O100" s="8">
        <v>14</v>
      </c>
      <c r="P100" s="8">
        <v>15</v>
      </c>
    </row>
    <row r="101" spans="1:16" ht="15.6" x14ac:dyDescent="0.3">
      <c r="A101" s="46" t="s">
        <v>20</v>
      </c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</row>
    <row r="102" spans="1:16" ht="15" x14ac:dyDescent="0.2">
      <c r="A102" s="9">
        <v>70</v>
      </c>
      <c r="B102" s="47" t="s">
        <v>99</v>
      </c>
      <c r="C102" s="47"/>
      <c r="D102" s="9">
        <v>60</v>
      </c>
      <c r="E102" s="10">
        <v>0.5</v>
      </c>
      <c r="F102" s="10">
        <v>0.1</v>
      </c>
      <c r="G102" s="9">
        <v>1</v>
      </c>
      <c r="H102" s="10">
        <v>7.8</v>
      </c>
      <c r="I102" s="11">
        <v>0.01</v>
      </c>
      <c r="J102" s="9">
        <v>3</v>
      </c>
      <c r="K102" s="12"/>
      <c r="L102" s="10">
        <v>0.1</v>
      </c>
      <c r="M102" s="10">
        <v>13.8</v>
      </c>
      <c r="N102" s="10">
        <v>14.4</v>
      </c>
      <c r="O102" s="10">
        <v>8.4</v>
      </c>
      <c r="P102" s="10">
        <v>0.4</v>
      </c>
    </row>
    <row r="103" spans="1:16" ht="15" x14ac:dyDescent="0.2">
      <c r="A103" s="9">
        <v>291</v>
      </c>
      <c r="B103" s="47" t="s">
        <v>72</v>
      </c>
      <c r="C103" s="47"/>
      <c r="D103" s="9">
        <v>230</v>
      </c>
      <c r="E103" s="9">
        <v>21</v>
      </c>
      <c r="F103" s="9">
        <v>22</v>
      </c>
      <c r="G103" s="10">
        <v>53.5</v>
      </c>
      <c r="H103" s="9">
        <v>435</v>
      </c>
      <c r="I103" s="11">
        <v>0.14000000000000001</v>
      </c>
      <c r="J103" s="10">
        <v>4.9000000000000004</v>
      </c>
      <c r="K103" s="12"/>
      <c r="L103" s="10">
        <v>2.8</v>
      </c>
      <c r="M103" s="10">
        <v>24.6</v>
      </c>
      <c r="N103" s="10">
        <v>119.6</v>
      </c>
      <c r="O103" s="9">
        <v>58</v>
      </c>
      <c r="P103" s="9">
        <v>2</v>
      </c>
    </row>
    <row r="104" spans="1:16" ht="15" x14ac:dyDescent="0.2">
      <c r="A104" s="9">
        <v>416</v>
      </c>
      <c r="B104" s="47" t="s">
        <v>28</v>
      </c>
      <c r="C104" s="47"/>
      <c r="D104" s="9">
        <v>200</v>
      </c>
      <c r="E104" s="10">
        <v>3.7</v>
      </c>
      <c r="F104" s="10">
        <v>3.2</v>
      </c>
      <c r="G104" s="10">
        <v>19.100000000000001</v>
      </c>
      <c r="H104" s="10">
        <v>119.7</v>
      </c>
      <c r="I104" s="11">
        <v>0.09</v>
      </c>
      <c r="J104" s="10">
        <v>4.0999999999999996</v>
      </c>
      <c r="K104" s="10">
        <v>24.4</v>
      </c>
      <c r="L104" s="12"/>
      <c r="M104" s="10">
        <v>159.6</v>
      </c>
      <c r="N104" s="10">
        <v>109.8</v>
      </c>
      <c r="O104" s="10">
        <v>17.899999999999999</v>
      </c>
      <c r="P104" s="10">
        <v>0.2</v>
      </c>
    </row>
    <row r="105" spans="1:16" ht="15" x14ac:dyDescent="0.2">
      <c r="A105" s="12" t="s">
        <v>22</v>
      </c>
      <c r="B105" s="47" t="s">
        <v>23</v>
      </c>
      <c r="C105" s="47"/>
      <c r="D105" s="9">
        <v>30</v>
      </c>
      <c r="E105" s="10">
        <v>2.6</v>
      </c>
      <c r="F105" s="10">
        <v>0.4</v>
      </c>
      <c r="G105" s="10">
        <v>13.5</v>
      </c>
      <c r="H105" s="10">
        <v>68.400000000000006</v>
      </c>
      <c r="I105" s="11">
        <v>7.0000000000000007E-2</v>
      </c>
      <c r="J105" s="12"/>
      <c r="K105" s="12"/>
      <c r="L105" s="10">
        <v>0.6</v>
      </c>
      <c r="M105" s="10">
        <v>10.199999999999999</v>
      </c>
      <c r="N105" s="10">
        <v>59.7</v>
      </c>
      <c r="O105" s="10">
        <v>16.5</v>
      </c>
      <c r="P105" s="9">
        <v>1</v>
      </c>
    </row>
    <row r="106" spans="1:16" ht="15" x14ac:dyDescent="0.2">
      <c r="A106" s="12" t="s">
        <v>78</v>
      </c>
      <c r="B106" s="39" t="str">
        <f t="shared" ref="B106:P106" si="5">B92</f>
        <v xml:space="preserve">Молоко </v>
      </c>
      <c r="C106" s="39"/>
      <c r="D106" s="9">
        <f t="shared" si="5"/>
        <v>200</v>
      </c>
      <c r="E106" s="10" t="str">
        <f t="shared" si="5"/>
        <v>2.9</v>
      </c>
      <c r="F106" s="10" t="str">
        <f t="shared" si="5"/>
        <v>2.5</v>
      </c>
      <c r="G106" s="10" t="str">
        <f t="shared" si="5"/>
        <v>4.8</v>
      </c>
      <c r="H106" s="10" t="str">
        <f t="shared" si="5"/>
        <v>54</v>
      </c>
      <c r="I106" s="11" t="str">
        <f t="shared" si="5"/>
        <v>2.1</v>
      </c>
      <c r="J106" s="12" t="str">
        <f t="shared" si="5"/>
        <v>1.4</v>
      </c>
      <c r="K106" s="12" t="str">
        <f t="shared" si="5"/>
        <v>2.4</v>
      </c>
      <c r="L106" s="10" t="str">
        <f t="shared" si="5"/>
        <v>0</v>
      </c>
      <c r="M106" s="10" t="str">
        <f t="shared" si="5"/>
        <v>12</v>
      </c>
      <c r="N106" s="10">
        <f t="shared" si="5"/>
        <v>11</v>
      </c>
      <c r="O106" s="10" t="str">
        <f t="shared" si="5"/>
        <v>3.5</v>
      </c>
      <c r="P106" s="9" t="str">
        <f t="shared" si="5"/>
        <v>0.6</v>
      </c>
    </row>
    <row r="107" spans="1:16" ht="15.6" x14ac:dyDescent="0.3">
      <c r="A107" s="48" t="s">
        <v>24</v>
      </c>
      <c r="B107" s="48"/>
      <c r="C107" s="48"/>
      <c r="D107" s="48"/>
      <c r="E107" s="10">
        <v>27.8</v>
      </c>
      <c r="F107" s="10">
        <v>25.6</v>
      </c>
      <c r="G107" s="10">
        <v>87.2</v>
      </c>
      <c r="H107" s="10">
        <v>630.79999999999995</v>
      </c>
      <c r="I107" s="11">
        <v>0.31</v>
      </c>
      <c r="J107" s="9">
        <v>12</v>
      </c>
      <c r="K107" s="10">
        <v>24.5</v>
      </c>
      <c r="L107" s="10">
        <v>3.5</v>
      </c>
      <c r="M107" s="10">
        <v>208.3</v>
      </c>
      <c r="N107" s="10">
        <v>303.5</v>
      </c>
      <c r="O107" s="10">
        <v>100.8</v>
      </c>
      <c r="P107" s="10">
        <v>3.5</v>
      </c>
    </row>
    <row r="108" spans="1:16" ht="15.6" x14ac:dyDescent="0.3">
      <c r="A108" s="64" t="s">
        <v>49</v>
      </c>
      <c r="B108" s="50"/>
      <c r="C108" s="51"/>
      <c r="D108" s="16"/>
      <c r="E108" s="10"/>
      <c r="F108" s="10"/>
      <c r="G108" s="10"/>
      <c r="H108" s="10">
        <v>26.8</v>
      </c>
      <c r="I108" s="11"/>
      <c r="J108" s="9"/>
      <c r="K108" s="10"/>
      <c r="L108" s="10"/>
      <c r="M108" s="10"/>
      <c r="N108" s="10"/>
      <c r="O108" s="10"/>
      <c r="P108" s="10"/>
    </row>
    <row r="109" spans="1:16" ht="15.6" x14ac:dyDescent="0.3">
      <c r="A109" s="55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</row>
    <row r="110" spans="1:16" ht="15.6" x14ac:dyDescent="0.3">
      <c r="A110" s="14"/>
      <c r="B110" s="13" t="s">
        <v>67</v>
      </c>
      <c r="C110" s="13"/>
      <c r="D110" s="13"/>
      <c r="E110" s="15"/>
      <c r="F110" s="56"/>
      <c r="G110" s="57"/>
      <c r="H110" s="57"/>
      <c r="I110" s="13"/>
      <c r="J110" s="58"/>
      <c r="K110" s="58"/>
      <c r="L110" s="13"/>
      <c r="M110" s="13"/>
      <c r="N110" s="13"/>
      <c r="O110" s="13"/>
      <c r="P110" s="13"/>
    </row>
    <row r="111" spans="1:16" ht="15.6" x14ac:dyDescent="0.3">
      <c r="A111" s="13"/>
      <c r="B111" s="13"/>
      <c r="C111" s="13"/>
      <c r="D111" s="58"/>
      <c r="E111" s="58"/>
      <c r="F111" s="13"/>
      <c r="G111" s="13"/>
      <c r="H111" s="13"/>
      <c r="I111" s="13"/>
      <c r="J111" s="58"/>
      <c r="K111" s="58"/>
      <c r="L111" s="13"/>
      <c r="M111" s="13"/>
      <c r="N111" s="13"/>
      <c r="O111" s="13"/>
      <c r="P111" s="13"/>
    </row>
    <row r="112" spans="1:16" ht="15" x14ac:dyDescent="0.2">
      <c r="A112" s="59" t="s">
        <v>2</v>
      </c>
      <c r="B112" s="59" t="s">
        <v>3</v>
      </c>
      <c r="C112" s="59"/>
      <c r="D112" s="59" t="s">
        <v>4</v>
      </c>
      <c r="E112" s="63" t="s">
        <v>5</v>
      </c>
      <c r="F112" s="63"/>
      <c r="G112" s="63"/>
      <c r="H112" s="59" t="s">
        <v>6</v>
      </c>
      <c r="I112" s="63" t="s">
        <v>7</v>
      </c>
      <c r="J112" s="63"/>
      <c r="K112" s="63"/>
      <c r="L112" s="63"/>
      <c r="M112" s="63" t="s">
        <v>8</v>
      </c>
      <c r="N112" s="63"/>
      <c r="O112" s="63"/>
      <c r="P112" s="63"/>
    </row>
    <row r="113" spans="1:16" ht="15" x14ac:dyDescent="0.2">
      <c r="A113" s="60"/>
      <c r="B113" s="61"/>
      <c r="C113" s="62"/>
      <c r="D113" s="60"/>
      <c r="E113" s="7" t="s">
        <v>9</v>
      </c>
      <c r="F113" s="7" t="s">
        <v>10</v>
      </c>
      <c r="G113" s="7" t="s">
        <v>11</v>
      </c>
      <c r="H113" s="60"/>
      <c r="I113" s="7" t="s">
        <v>12</v>
      </c>
      <c r="J113" s="7" t="s">
        <v>13</v>
      </c>
      <c r="K113" s="7" t="s">
        <v>14</v>
      </c>
      <c r="L113" s="7" t="s">
        <v>15</v>
      </c>
      <c r="M113" s="7" t="s">
        <v>16</v>
      </c>
      <c r="N113" s="7" t="s">
        <v>17</v>
      </c>
      <c r="O113" s="7" t="s">
        <v>18</v>
      </c>
      <c r="P113" s="7" t="s">
        <v>19</v>
      </c>
    </row>
    <row r="114" spans="1:16" ht="15" x14ac:dyDescent="0.25">
      <c r="A114" s="8">
        <v>1</v>
      </c>
      <c r="B114" s="45">
        <v>2</v>
      </c>
      <c r="C114" s="45"/>
      <c r="D114" s="8">
        <v>3</v>
      </c>
      <c r="E114" s="8">
        <v>4</v>
      </c>
      <c r="F114" s="8">
        <v>5</v>
      </c>
      <c r="G114" s="8">
        <v>6</v>
      </c>
      <c r="H114" s="8">
        <v>7</v>
      </c>
      <c r="I114" s="8">
        <v>8</v>
      </c>
      <c r="J114" s="8">
        <v>9</v>
      </c>
      <c r="K114" s="8">
        <v>10</v>
      </c>
      <c r="L114" s="8">
        <v>11</v>
      </c>
      <c r="M114" s="8">
        <v>12</v>
      </c>
      <c r="N114" s="8">
        <v>13</v>
      </c>
      <c r="O114" s="8">
        <v>14</v>
      </c>
      <c r="P114" s="8">
        <v>15</v>
      </c>
    </row>
    <row r="115" spans="1:16" ht="15.6" x14ac:dyDescent="0.3">
      <c r="A115" s="46" t="s">
        <v>20</v>
      </c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</row>
    <row r="116" spans="1:16" ht="15" x14ac:dyDescent="0.2">
      <c r="A116" s="9">
        <v>398</v>
      </c>
      <c r="B116" s="47" t="s">
        <v>41</v>
      </c>
      <c r="C116" s="47"/>
      <c r="D116" s="9">
        <v>60</v>
      </c>
      <c r="E116" s="10">
        <v>3.6</v>
      </c>
      <c r="F116" s="9">
        <v>6</v>
      </c>
      <c r="G116" s="10">
        <v>23.4</v>
      </c>
      <c r="H116" s="10">
        <v>140.4</v>
      </c>
      <c r="I116" s="12"/>
      <c r="J116" s="12"/>
      <c r="K116" s="12"/>
      <c r="L116" s="12"/>
      <c r="M116" s="12"/>
      <c r="N116" s="12"/>
      <c r="O116" s="12"/>
      <c r="P116" s="12"/>
    </row>
    <row r="117" spans="1:16" ht="15" x14ac:dyDescent="0.2">
      <c r="A117" s="9">
        <v>173</v>
      </c>
      <c r="B117" s="47" t="s">
        <v>42</v>
      </c>
      <c r="C117" s="47"/>
      <c r="D117" s="9">
        <v>200</v>
      </c>
      <c r="E117" s="10">
        <v>7.5</v>
      </c>
      <c r="F117" s="10">
        <v>8.1999999999999993</v>
      </c>
      <c r="G117" s="10">
        <v>37.299999999999997</v>
      </c>
      <c r="H117" s="10">
        <v>252.5</v>
      </c>
      <c r="I117" s="11">
        <v>0.17</v>
      </c>
      <c r="J117" s="12"/>
      <c r="K117" s="12"/>
      <c r="L117" s="10">
        <v>0.2</v>
      </c>
      <c r="M117" s="9">
        <v>17</v>
      </c>
      <c r="N117" s="10">
        <v>94.5</v>
      </c>
      <c r="O117" s="10">
        <v>34.9</v>
      </c>
      <c r="P117" s="10">
        <v>1.1000000000000001</v>
      </c>
    </row>
    <row r="118" spans="1:16" ht="15" x14ac:dyDescent="0.2">
      <c r="A118" s="9">
        <v>379</v>
      </c>
      <c r="B118" s="47" t="s">
        <v>38</v>
      </c>
      <c r="C118" s="47"/>
      <c r="D118" s="9">
        <v>200</v>
      </c>
      <c r="E118" s="10">
        <v>3.4</v>
      </c>
      <c r="F118" s="10">
        <v>3.1</v>
      </c>
      <c r="G118" s="10">
        <v>19.600000000000001</v>
      </c>
      <c r="H118" s="10">
        <v>119.1</v>
      </c>
      <c r="I118" s="11">
        <v>0.14000000000000001</v>
      </c>
      <c r="J118" s="10">
        <v>13.3</v>
      </c>
      <c r="K118" s="12"/>
      <c r="L118" s="12"/>
      <c r="M118" s="10">
        <v>0.4</v>
      </c>
      <c r="N118" s="12"/>
      <c r="O118" s="12"/>
      <c r="P118" s="12"/>
    </row>
    <row r="119" spans="1:16" ht="15" x14ac:dyDescent="0.2">
      <c r="A119" s="12" t="s">
        <v>22</v>
      </c>
      <c r="B119" s="47" t="s">
        <v>23</v>
      </c>
      <c r="C119" s="47"/>
      <c r="D119" s="9">
        <v>30</v>
      </c>
      <c r="E119" s="10">
        <v>2.6</v>
      </c>
      <c r="F119" s="10">
        <v>0.4</v>
      </c>
      <c r="G119" s="10">
        <v>13.5</v>
      </c>
      <c r="H119" s="10">
        <v>68.400000000000006</v>
      </c>
      <c r="I119" s="11">
        <v>7.0000000000000007E-2</v>
      </c>
      <c r="J119" s="12"/>
      <c r="K119" s="12"/>
      <c r="L119" s="10">
        <v>0.6</v>
      </c>
      <c r="M119" s="10">
        <v>10.199999999999999</v>
      </c>
      <c r="N119" s="10">
        <v>59.7</v>
      </c>
      <c r="O119" s="10">
        <v>16.5</v>
      </c>
      <c r="P119" s="9">
        <v>1</v>
      </c>
    </row>
    <row r="120" spans="1:16" ht="15.6" x14ac:dyDescent="0.3">
      <c r="A120" s="48" t="s">
        <v>24</v>
      </c>
      <c r="B120" s="48"/>
      <c r="C120" s="48"/>
      <c r="D120" s="48"/>
      <c r="E120" s="10">
        <v>17.100000000000001</v>
      </c>
      <c r="F120" s="10">
        <v>17.8</v>
      </c>
      <c r="G120" s="10">
        <v>93.9</v>
      </c>
      <c r="H120" s="10">
        <v>580.29999999999995</v>
      </c>
      <c r="I120" s="11">
        <v>0.38</v>
      </c>
      <c r="J120" s="10">
        <v>13.3</v>
      </c>
      <c r="K120" s="12"/>
      <c r="L120" s="10">
        <v>0.8</v>
      </c>
      <c r="M120" s="10">
        <v>27.5</v>
      </c>
      <c r="N120" s="10">
        <v>154.19999999999999</v>
      </c>
      <c r="O120" s="10">
        <v>51.4</v>
      </c>
      <c r="P120" s="10">
        <v>2.1</v>
      </c>
    </row>
    <row r="121" spans="1:16" ht="15.6" x14ac:dyDescent="0.3">
      <c r="A121" s="64" t="s">
        <v>49</v>
      </c>
      <c r="B121" s="50"/>
      <c r="C121" s="51"/>
      <c r="D121" s="16"/>
      <c r="E121" s="10"/>
      <c r="F121" s="10"/>
      <c r="G121" s="10"/>
      <c r="H121" s="10">
        <v>24.7</v>
      </c>
      <c r="I121" s="11"/>
      <c r="J121" s="10"/>
      <c r="K121" s="12"/>
      <c r="L121" s="10"/>
      <c r="M121" s="10"/>
      <c r="N121" s="10"/>
      <c r="O121" s="10"/>
      <c r="P121" s="10"/>
    </row>
    <row r="122" spans="1:16" ht="15.6" x14ac:dyDescent="0.3">
      <c r="A122" s="55"/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</row>
    <row r="123" spans="1:16" ht="15.6" x14ac:dyDescent="0.3">
      <c r="A123" s="14"/>
      <c r="B123" s="13" t="s">
        <v>68</v>
      </c>
      <c r="C123" s="13"/>
      <c r="D123" s="13"/>
      <c r="E123" s="15"/>
      <c r="F123" s="56"/>
      <c r="G123" s="57"/>
      <c r="H123" s="57"/>
      <c r="I123" s="13"/>
      <c r="J123" s="58"/>
      <c r="K123" s="58"/>
      <c r="L123" s="13"/>
      <c r="M123" s="13"/>
      <c r="N123" s="13"/>
      <c r="O123" s="13"/>
      <c r="P123" s="13"/>
    </row>
    <row r="124" spans="1:16" ht="15.6" x14ac:dyDescent="0.3">
      <c r="A124" s="13"/>
      <c r="B124" s="13"/>
      <c r="C124" s="13"/>
      <c r="D124" s="58"/>
      <c r="E124" s="58"/>
      <c r="F124" s="13"/>
      <c r="G124" s="13"/>
      <c r="H124" s="13"/>
      <c r="I124" s="13"/>
      <c r="J124" s="58"/>
      <c r="K124" s="58"/>
      <c r="L124" s="13"/>
      <c r="M124" s="13"/>
      <c r="N124" s="13"/>
      <c r="O124" s="13"/>
      <c r="P124" s="13"/>
    </row>
    <row r="125" spans="1:16" ht="15" x14ac:dyDescent="0.2">
      <c r="A125" s="59" t="s">
        <v>2</v>
      </c>
      <c r="B125" s="59" t="s">
        <v>3</v>
      </c>
      <c r="C125" s="59"/>
      <c r="D125" s="59" t="s">
        <v>4</v>
      </c>
      <c r="E125" s="63" t="s">
        <v>5</v>
      </c>
      <c r="F125" s="63"/>
      <c r="G125" s="63"/>
      <c r="H125" s="59" t="s">
        <v>6</v>
      </c>
      <c r="I125" s="63" t="s">
        <v>7</v>
      </c>
      <c r="J125" s="63"/>
      <c r="K125" s="63"/>
      <c r="L125" s="63"/>
      <c r="M125" s="63" t="s">
        <v>8</v>
      </c>
      <c r="N125" s="63"/>
      <c r="O125" s="63"/>
      <c r="P125" s="63"/>
    </row>
    <row r="126" spans="1:16" ht="15" x14ac:dyDescent="0.2">
      <c r="A126" s="60"/>
      <c r="B126" s="61"/>
      <c r="C126" s="62"/>
      <c r="D126" s="60"/>
      <c r="E126" s="7" t="s">
        <v>9</v>
      </c>
      <c r="F126" s="7" t="s">
        <v>10</v>
      </c>
      <c r="G126" s="7" t="s">
        <v>11</v>
      </c>
      <c r="H126" s="60"/>
      <c r="I126" s="7" t="s">
        <v>12</v>
      </c>
      <c r="J126" s="7" t="s">
        <v>13</v>
      </c>
      <c r="K126" s="7" t="s">
        <v>14</v>
      </c>
      <c r="L126" s="7" t="s">
        <v>15</v>
      </c>
      <c r="M126" s="7" t="s">
        <v>16</v>
      </c>
      <c r="N126" s="7" t="s">
        <v>17</v>
      </c>
      <c r="O126" s="7" t="s">
        <v>18</v>
      </c>
      <c r="P126" s="7" t="s">
        <v>19</v>
      </c>
    </row>
    <row r="127" spans="1:16" ht="15" x14ac:dyDescent="0.25">
      <c r="A127" s="8">
        <v>1</v>
      </c>
      <c r="B127" s="45">
        <v>2</v>
      </c>
      <c r="C127" s="45"/>
      <c r="D127" s="8">
        <v>3</v>
      </c>
      <c r="E127" s="8">
        <v>4</v>
      </c>
      <c r="F127" s="8">
        <v>5</v>
      </c>
      <c r="G127" s="8">
        <v>6</v>
      </c>
      <c r="H127" s="8">
        <v>7</v>
      </c>
      <c r="I127" s="8">
        <v>8</v>
      </c>
      <c r="J127" s="8">
        <v>9</v>
      </c>
      <c r="K127" s="8">
        <v>10</v>
      </c>
      <c r="L127" s="8">
        <v>11</v>
      </c>
      <c r="M127" s="8">
        <v>12</v>
      </c>
      <c r="N127" s="8">
        <v>13</v>
      </c>
      <c r="O127" s="8">
        <v>14</v>
      </c>
      <c r="P127" s="8">
        <v>15</v>
      </c>
    </row>
    <row r="128" spans="1:16" ht="15.6" x14ac:dyDescent="0.3">
      <c r="A128" s="46" t="s">
        <v>20</v>
      </c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</row>
    <row r="129" spans="1:16" ht="15" x14ac:dyDescent="0.2">
      <c r="A129" s="9">
        <v>47</v>
      </c>
      <c r="B129" s="47" t="s">
        <v>102</v>
      </c>
      <c r="C129" s="47"/>
      <c r="D129" s="9">
        <v>50</v>
      </c>
      <c r="E129" s="10">
        <v>1.6</v>
      </c>
      <c r="F129" s="10">
        <v>5.0999999999999996</v>
      </c>
      <c r="G129" s="10">
        <v>8.3000000000000007</v>
      </c>
      <c r="H129" s="10">
        <v>87.8</v>
      </c>
      <c r="I129" s="11">
        <v>0.02</v>
      </c>
      <c r="J129" s="10">
        <v>25.5</v>
      </c>
      <c r="K129" s="12"/>
      <c r="L129" s="10">
        <v>2.2999999999999998</v>
      </c>
      <c r="M129" s="10">
        <v>42.5</v>
      </c>
      <c r="N129" s="10">
        <v>31.2</v>
      </c>
      <c r="O129" s="10">
        <v>14.5</v>
      </c>
      <c r="P129" s="10">
        <v>0.6</v>
      </c>
    </row>
    <row r="130" spans="1:16" ht="15" x14ac:dyDescent="0.2">
      <c r="A130" s="9">
        <v>294</v>
      </c>
      <c r="B130" s="47" t="s">
        <v>101</v>
      </c>
      <c r="C130" s="47"/>
      <c r="D130" s="9">
        <v>80</v>
      </c>
      <c r="E130" s="10">
        <v>15.6</v>
      </c>
      <c r="F130" s="10">
        <v>2.9</v>
      </c>
      <c r="G130" s="10">
        <v>9.4</v>
      </c>
      <c r="H130" s="10">
        <v>144.4</v>
      </c>
      <c r="I130" s="11">
        <v>0.09</v>
      </c>
      <c r="J130" s="10">
        <v>1.5</v>
      </c>
      <c r="K130" s="12"/>
      <c r="L130" s="10">
        <v>0.7</v>
      </c>
      <c r="M130" s="10">
        <v>12.9</v>
      </c>
      <c r="N130" s="10">
        <v>12.2</v>
      </c>
      <c r="O130" s="10">
        <v>16.399999999999999</v>
      </c>
      <c r="P130" s="10">
        <v>1.1000000000000001</v>
      </c>
    </row>
    <row r="131" spans="1:16" ht="15" x14ac:dyDescent="0.2">
      <c r="A131" s="9">
        <v>310</v>
      </c>
      <c r="B131" s="47" t="s">
        <v>43</v>
      </c>
      <c r="C131" s="47"/>
      <c r="D131" s="9">
        <v>150</v>
      </c>
      <c r="E131" s="9">
        <v>3</v>
      </c>
      <c r="F131" s="10">
        <v>4.2</v>
      </c>
      <c r="G131" s="10">
        <v>25.2</v>
      </c>
      <c r="H131" s="10">
        <v>148.6</v>
      </c>
      <c r="I131" s="11">
        <v>0.18</v>
      </c>
      <c r="J131" s="9">
        <v>30</v>
      </c>
      <c r="K131" s="12"/>
      <c r="L131" s="10">
        <v>0.2</v>
      </c>
      <c r="M131" s="10">
        <v>15.9</v>
      </c>
      <c r="N131" s="10">
        <v>88.3</v>
      </c>
      <c r="O131" s="10">
        <v>34.5</v>
      </c>
      <c r="P131" s="10">
        <v>1.4</v>
      </c>
    </row>
    <row r="132" spans="1:16" ht="15" x14ac:dyDescent="0.2">
      <c r="A132" s="9">
        <v>376</v>
      </c>
      <c r="B132" s="47" t="s">
        <v>48</v>
      </c>
      <c r="C132" s="47"/>
      <c r="D132" s="12" t="s">
        <v>21</v>
      </c>
      <c r="E132" s="10">
        <v>0.1</v>
      </c>
      <c r="F132" s="12"/>
      <c r="G132" s="9">
        <v>15</v>
      </c>
      <c r="H132" s="10">
        <v>60.6</v>
      </c>
      <c r="I132" s="12"/>
      <c r="J132" s="10">
        <v>0.1</v>
      </c>
      <c r="K132" s="10">
        <v>0.3</v>
      </c>
      <c r="L132" s="12"/>
      <c r="M132" s="10">
        <v>8.9</v>
      </c>
      <c r="N132" s="10">
        <v>4.0999999999999996</v>
      </c>
      <c r="O132" s="10">
        <v>4.2</v>
      </c>
      <c r="P132" s="10">
        <v>0.5</v>
      </c>
    </row>
    <row r="133" spans="1:16" ht="15" x14ac:dyDescent="0.2">
      <c r="A133" s="12" t="s">
        <v>22</v>
      </c>
      <c r="B133" s="47" t="s">
        <v>23</v>
      </c>
      <c r="C133" s="47"/>
      <c r="D133" s="9">
        <v>50</v>
      </c>
      <c r="E133" s="10">
        <v>4.3</v>
      </c>
      <c r="F133" s="10">
        <v>0.7</v>
      </c>
      <c r="G133" s="10">
        <v>22.6</v>
      </c>
      <c r="H133" s="9">
        <v>114</v>
      </c>
      <c r="I133" s="11">
        <v>0.11</v>
      </c>
      <c r="J133" s="12"/>
      <c r="K133" s="12"/>
      <c r="L133" s="10">
        <v>1.1000000000000001</v>
      </c>
      <c r="M133" s="9">
        <v>17</v>
      </c>
      <c r="N133" s="10">
        <v>99.5</v>
      </c>
      <c r="O133" s="10">
        <v>27.5</v>
      </c>
      <c r="P133" s="10">
        <v>1.6</v>
      </c>
    </row>
    <row r="134" spans="1:16" ht="15" x14ac:dyDescent="0.2">
      <c r="A134" s="12" t="s">
        <v>78</v>
      </c>
      <c r="B134" s="39" t="s">
        <v>79</v>
      </c>
      <c r="C134" s="39"/>
      <c r="D134" s="9">
        <f t="shared" ref="D134:P134" si="6">D106</f>
        <v>200</v>
      </c>
      <c r="E134" s="10" t="str">
        <f t="shared" si="6"/>
        <v>2.9</v>
      </c>
      <c r="F134" s="10" t="str">
        <f t="shared" si="6"/>
        <v>2.5</v>
      </c>
      <c r="G134" s="10" t="str">
        <f t="shared" si="6"/>
        <v>4.8</v>
      </c>
      <c r="H134" s="9" t="str">
        <f t="shared" si="6"/>
        <v>54</v>
      </c>
      <c r="I134" s="11" t="str">
        <f t="shared" si="6"/>
        <v>2.1</v>
      </c>
      <c r="J134" s="9" t="str">
        <f t="shared" si="6"/>
        <v>1.4</v>
      </c>
      <c r="K134" s="9" t="str">
        <f t="shared" si="6"/>
        <v>2.4</v>
      </c>
      <c r="L134" s="10" t="str">
        <f t="shared" si="6"/>
        <v>0</v>
      </c>
      <c r="M134" s="9" t="str">
        <f t="shared" si="6"/>
        <v>12</v>
      </c>
      <c r="N134" s="10">
        <f t="shared" si="6"/>
        <v>11</v>
      </c>
      <c r="O134" s="10" t="str">
        <f t="shared" si="6"/>
        <v>3.5</v>
      </c>
      <c r="P134" s="10" t="str">
        <f t="shared" si="6"/>
        <v>0.6</v>
      </c>
    </row>
    <row r="135" spans="1:16" ht="15.6" x14ac:dyDescent="0.3">
      <c r="A135" s="48" t="s">
        <v>24</v>
      </c>
      <c r="B135" s="48"/>
      <c r="C135" s="48"/>
      <c r="D135" s="48"/>
      <c r="E135" s="10">
        <v>24.7</v>
      </c>
      <c r="F135" s="9">
        <v>13</v>
      </c>
      <c r="G135" s="10">
        <v>80.400000000000006</v>
      </c>
      <c r="H135" s="10">
        <v>555.4</v>
      </c>
      <c r="I135" s="10">
        <v>0.4</v>
      </c>
      <c r="J135" s="10">
        <v>57.1</v>
      </c>
      <c r="K135" s="10">
        <v>0.3</v>
      </c>
      <c r="L135" s="10">
        <v>4.3</v>
      </c>
      <c r="M135" s="10">
        <v>97.2</v>
      </c>
      <c r="N135" s="10">
        <v>235.3</v>
      </c>
      <c r="O135" s="10">
        <v>97.1</v>
      </c>
      <c r="P135" s="10">
        <v>5.0999999999999996</v>
      </c>
    </row>
    <row r="136" spans="1:16" ht="15.6" x14ac:dyDescent="0.3">
      <c r="A136" s="64" t="s">
        <v>49</v>
      </c>
      <c r="B136" s="50"/>
      <c r="C136" s="51"/>
      <c r="D136" s="16"/>
      <c r="E136" s="10"/>
      <c r="F136" s="9"/>
      <c r="G136" s="10"/>
      <c r="H136" s="10">
        <v>23.6</v>
      </c>
      <c r="I136" s="10"/>
      <c r="J136" s="10"/>
      <c r="K136" s="10"/>
      <c r="L136" s="10"/>
      <c r="M136" s="10"/>
      <c r="N136" s="10"/>
      <c r="O136" s="10"/>
      <c r="P136" s="10"/>
    </row>
    <row r="137" spans="1:16" ht="15.6" x14ac:dyDescent="0.3">
      <c r="A137" s="55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</row>
    <row r="138" spans="1:16" ht="15.6" x14ac:dyDescent="0.3">
      <c r="A138" s="14"/>
      <c r="B138" s="13" t="s">
        <v>69</v>
      </c>
      <c r="C138" s="13"/>
      <c r="D138" s="13"/>
      <c r="E138" s="15"/>
      <c r="F138" s="56"/>
      <c r="G138" s="57"/>
      <c r="H138" s="57"/>
      <c r="I138" s="13"/>
      <c r="J138" s="58"/>
      <c r="K138" s="58"/>
      <c r="L138" s="13"/>
      <c r="M138" s="13"/>
      <c r="N138" s="13"/>
      <c r="O138" s="13"/>
      <c r="P138" s="13"/>
    </row>
    <row r="139" spans="1:16" ht="15.6" x14ac:dyDescent="0.3">
      <c r="A139" s="13"/>
      <c r="B139" s="13"/>
      <c r="C139" s="13"/>
      <c r="D139" s="58"/>
      <c r="E139" s="58"/>
      <c r="F139" s="13"/>
      <c r="G139" s="13"/>
      <c r="H139" s="13"/>
      <c r="I139" s="13"/>
      <c r="J139" s="58"/>
      <c r="K139" s="58"/>
      <c r="L139" s="13"/>
      <c r="M139" s="13"/>
      <c r="N139" s="13"/>
      <c r="O139" s="13"/>
      <c r="P139" s="13"/>
    </row>
    <row r="140" spans="1:16" ht="15" x14ac:dyDescent="0.2">
      <c r="A140" s="59" t="s">
        <v>2</v>
      </c>
      <c r="B140" s="59" t="s">
        <v>3</v>
      </c>
      <c r="C140" s="59"/>
      <c r="D140" s="59" t="s">
        <v>4</v>
      </c>
      <c r="E140" s="63" t="s">
        <v>5</v>
      </c>
      <c r="F140" s="63"/>
      <c r="G140" s="63"/>
      <c r="H140" s="59" t="s">
        <v>6</v>
      </c>
      <c r="I140" s="63" t="s">
        <v>7</v>
      </c>
      <c r="J140" s="63"/>
      <c r="K140" s="63"/>
      <c r="L140" s="63"/>
      <c r="M140" s="63" t="s">
        <v>8</v>
      </c>
      <c r="N140" s="63"/>
      <c r="O140" s="63"/>
      <c r="P140" s="63"/>
    </row>
    <row r="141" spans="1:16" ht="15" x14ac:dyDescent="0.2">
      <c r="A141" s="60"/>
      <c r="B141" s="61"/>
      <c r="C141" s="62"/>
      <c r="D141" s="60"/>
      <c r="E141" s="7" t="s">
        <v>9</v>
      </c>
      <c r="F141" s="7" t="s">
        <v>10</v>
      </c>
      <c r="G141" s="7" t="s">
        <v>11</v>
      </c>
      <c r="H141" s="60"/>
      <c r="I141" s="7" t="s">
        <v>12</v>
      </c>
      <c r="J141" s="7" t="s">
        <v>13</v>
      </c>
      <c r="K141" s="7" t="s">
        <v>14</v>
      </c>
      <c r="L141" s="7" t="s">
        <v>15</v>
      </c>
      <c r="M141" s="7" t="s">
        <v>16</v>
      </c>
      <c r="N141" s="7" t="s">
        <v>17</v>
      </c>
      <c r="O141" s="7" t="s">
        <v>18</v>
      </c>
      <c r="P141" s="7" t="s">
        <v>19</v>
      </c>
    </row>
    <row r="142" spans="1:16" ht="15" x14ac:dyDescent="0.25">
      <c r="A142" s="8">
        <v>1</v>
      </c>
      <c r="B142" s="45">
        <v>2</v>
      </c>
      <c r="C142" s="45"/>
      <c r="D142" s="8">
        <v>3</v>
      </c>
      <c r="E142" s="8">
        <v>4</v>
      </c>
      <c r="F142" s="8">
        <v>5</v>
      </c>
      <c r="G142" s="8">
        <v>6</v>
      </c>
      <c r="H142" s="8">
        <v>7</v>
      </c>
      <c r="I142" s="8">
        <v>8</v>
      </c>
      <c r="J142" s="8">
        <v>9</v>
      </c>
      <c r="K142" s="8">
        <v>10</v>
      </c>
      <c r="L142" s="8">
        <v>11</v>
      </c>
      <c r="M142" s="8">
        <v>12</v>
      </c>
      <c r="N142" s="8">
        <v>13</v>
      </c>
      <c r="O142" s="8">
        <v>14</v>
      </c>
      <c r="P142" s="8">
        <v>15</v>
      </c>
    </row>
    <row r="143" spans="1:16" ht="15.6" x14ac:dyDescent="0.3">
      <c r="A143" s="46" t="s">
        <v>20</v>
      </c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</row>
    <row r="144" spans="1:16" ht="15" x14ac:dyDescent="0.2">
      <c r="A144" s="9">
        <v>1</v>
      </c>
      <c r="B144" s="47" t="s">
        <v>44</v>
      </c>
      <c r="C144" s="47"/>
      <c r="D144" s="9">
        <v>25</v>
      </c>
      <c r="E144" s="10">
        <v>1.5</v>
      </c>
      <c r="F144" s="10">
        <v>4.2</v>
      </c>
      <c r="G144" s="10">
        <v>9.6</v>
      </c>
      <c r="H144" s="10">
        <v>78.7</v>
      </c>
      <c r="I144" s="11">
        <v>0.04</v>
      </c>
      <c r="J144" s="12"/>
      <c r="K144" s="12"/>
      <c r="L144" s="10">
        <v>0.5</v>
      </c>
      <c r="M144" s="10">
        <v>7.7</v>
      </c>
      <c r="N144" s="10">
        <v>41.1</v>
      </c>
      <c r="O144" s="9">
        <v>11</v>
      </c>
      <c r="P144" s="10">
        <v>0.7</v>
      </c>
    </row>
    <row r="145" spans="1:16" ht="32.25" customHeight="1" x14ac:dyDescent="0.2">
      <c r="A145" s="9">
        <v>395</v>
      </c>
      <c r="B145" s="47" t="s">
        <v>103</v>
      </c>
      <c r="C145" s="47"/>
      <c r="D145" s="12" t="s">
        <v>45</v>
      </c>
      <c r="E145" s="10">
        <v>11.7</v>
      </c>
      <c r="F145" s="10">
        <v>19.7</v>
      </c>
      <c r="G145" s="10">
        <v>66.8</v>
      </c>
      <c r="H145" s="10">
        <v>492.9</v>
      </c>
      <c r="I145" s="11">
        <v>0.17</v>
      </c>
      <c r="J145" s="10">
        <v>18.7</v>
      </c>
      <c r="K145" s="10">
        <v>0.2</v>
      </c>
      <c r="L145" s="10">
        <v>3.7</v>
      </c>
      <c r="M145" s="10">
        <v>90.7</v>
      </c>
      <c r="N145" s="10">
        <v>274.89999999999998</v>
      </c>
      <c r="O145" s="10">
        <v>55.6</v>
      </c>
      <c r="P145" s="10">
        <v>2.8</v>
      </c>
    </row>
    <row r="146" spans="1:16" ht="15" x14ac:dyDescent="0.2">
      <c r="A146" s="9">
        <v>377</v>
      </c>
      <c r="B146" s="47" t="s">
        <v>33</v>
      </c>
      <c r="C146" s="47"/>
      <c r="D146" s="12" t="s">
        <v>34</v>
      </c>
      <c r="E146" s="10">
        <v>0.2</v>
      </c>
      <c r="F146" s="12"/>
      <c r="G146" s="10">
        <v>15.2</v>
      </c>
      <c r="H146" s="9">
        <v>63</v>
      </c>
      <c r="I146" s="12"/>
      <c r="J146" s="10">
        <v>2.9</v>
      </c>
      <c r="K146" s="10">
        <v>0.3</v>
      </c>
      <c r="L146" s="12"/>
      <c r="M146" s="10">
        <v>5.7</v>
      </c>
      <c r="N146" s="10">
        <v>5.7</v>
      </c>
      <c r="O146" s="9">
        <v>3</v>
      </c>
      <c r="P146" s="10">
        <v>0.5</v>
      </c>
    </row>
    <row r="147" spans="1:16" ht="15" x14ac:dyDescent="0.2">
      <c r="A147" s="9" t="s">
        <v>78</v>
      </c>
      <c r="B147" s="39" t="str">
        <f t="shared" ref="B147:P147" si="7">B134</f>
        <v xml:space="preserve">Молоко </v>
      </c>
      <c r="C147" s="39"/>
      <c r="D147" s="12">
        <f t="shared" si="7"/>
        <v>200</v>
      </c>
      <c r="E147" s="10" t="str">
        <f t="shared" si="7"/>
        <v>2.9</v>
      </c>
      <c r="F147" s="12" t="str">
        <f t="shared" si="7"/>
        <v>2.5</v>
      </c>
      <c r="G147" s="10" t="str">
        <f t="shared" si="7"/>
        <v>4.8</v>
      </c>
      <c r="H147" s="9" t="str">
        <f t="shared" si="7"/>
        <v>54</v>
      </c>
      <c r="I147" s="12" t="str">
        <f t="shared" si="7"/>
        <v>2.1</v>
      </c>
      <c r="J147" s="10" t="str">
        <f t="shared" si="7"/>
        <v>1.4</v>
      </c>
      <c r="K147" s="10" t="str">
        <f t="shared" si="7"/>
        <v>2.4</v>
      </c>
      <c r="L147" s="12" t="str">
        <f t="shared" si="7"/>
        <v>0</v>
      </c>
      <c r="M147" s="10" t="str">
        <f t="shared" si="7"/>
        <v>12</v>
      </c>
      <c r="N147" s="10">
        <f t="shared" si="7"/>
        <v>11</v>
      </c>
      <c r="O147" s="9" t="str">
        <f t="shared" si="7"/>
        <v>3.5</v>
      </c>
      <c r="P147" s="10" t="str">
        <f t="shared" si="7"/>
        <v>0.6</v>
      </c>
    </row>
    <row r="148" spans="1:16" ht="15.6" x14ac:dyDescent="0.3">
      <c r="A148" s="48" t="s">
        <v>24</v>
      </c>
      <c r="B148" s="48"/>
      <c r="C148" s="48"/>
      <c r="D148" s="48"/>
      <c r="E148" s="10">
        <v>13.4</v>
      </c>
      <c r="F148" s="10">
        <v>23.9</v>
      </c>
      <c r="G148" s="10">
        <v>91.6</v>
      </c>
      <c r="H148" s="10">
        <v>634.6</v>
      </c>
      <c r="I148" s="11">
        <v>0.21</v>
      </c>
      <c r="J148" s="10">
        <v>21.5</v>
      </c>
      <c r="K148" s="10">
        <v>0.5</v>
      </c>
      <c r="L148" s="10">
        <v>4.2</v>
      </c>
      <c r="M148" s="10">
        <v>104.1</v>
      </c>
      <c r="N148" s="10">
        <v>321.7</v>
      </c>
      <c r="O148" s="10">
        <v>69.599999999999994</v>
      </c>
      <c r="P148" s="9">
        <v>4</v>
      </c>
    </row>
    <row r="149" spans="1:16" ht="15.6" x14ac:dyDescent="0.3">
      <c r="A149" s="49" t="s">
        <v>49</v>
      </c>
      <c r="B149" s="50"/>
      <c r="C149" s="51"/>
      <c r="D149" s="16"/>
      <c r="E149" s="23"/>
      <c r="F149" s="23"/>
      <c r="G149" s="23"/>
      <c r="H149" s="23">
        <v>27</v>
      </c>
      <c r="I149" s="24"/>
      <c r="J149" s="23"/>
      <c r="K149" s="23"/>
      <c r="L149" s="23"/>
      <c r="M149" s="23"/>
      <c r="N149" s="23"/>
      <c r="O149" s="23"/>
      <c r="P149" s="33"/>
    </row>
    <row r="150" spans="1:16" ht="15.6" x14ac:dyDescent="0.3">
      <c r="A150" s="26"/>
      <c r="B150" s="52" t="s">
        <v>76</v>
      </c>
      <c r="C150" s="53"/>
      <c r="D150" s="54"/>
      <c r="E150" s="34">
        <f t="shared" ref="E150:P150" si="8">E21+E36+E51+E66+E79+E93+E107+E120+E135+E148</f>
        <v>191.2</v>
      </c>
      <c r="F150" s="34">
        <f t="shared" si="8"/>
        <v>213.6</v>
      </c>
      <c r="G150" s="34">
        <f t="shared" si="8"/>
        <v>841.5</v>
      </c>
      <c r="H150" s="34">
        <f t="shared" si="8"/>
        <v>5957</v>
      </c>
      <c r="I150" s="34">
        <f t="shared" si="8"/>
        <v>2.82</v>
      </c>
      <c r="J150" s="34">
        <f t="shared" si="8"/>
        <v>141.1</v>
      </c>
      <c r="K150" s="34">
        <f t="shared" si="8"/>
        <v>51.4</v>
      </c>
      <c r="L150" s="34">
        <f t="shared" si="8"/>
        <v>27.7</v>
      </c>
      <c r="M150" s="34">
        <f t="shared" si="8"/>
        <v>1169.1999999999998</v>
      </c>
      <c r="N150" s="34">
        <f t="shared" si="8"/>
        <v>2221.1999999999998</v>
      </c>
      <c r="O150" s="34">
        <f t="shared" si="8"/>
        <v>726.2</v>
      </c>
      <c r="P150" s="34">
        <f t="shared" si="8"/>
        <v>37</v>
      </c>
    </row>
    <row r="151" spans="1:16" ht="15.6" x14ac:dyDescent="0.3">
      <c r="A151" s="26"/>
      <c r="B151" s="52" t="s">
        <v>77</v>
      </c>
      <c r="C151" s="53"/>
      <c r="D151" s="54"/>
      <c r="E151" s="34">
        <f>E150/10</f>
        <v>19.119999999999997</v>
      </c>
      <c r="F151" s="34">
        <f t="shared" ref="F151:P151" si="9">F150/10</f>
        <v>21.36</v>
      </c>
      <c r="G151" s="34">
        <f t="shared" si="9"/>
        <v>84.15</v>
      </c>
      <c r="H151" s="34">
        <f t="shared" si="9"/>
        <v>595.70000000000005</v>
      </c>
      <c r="I151" s="34">
        <f t="shared" si="9"/>
        <v>0.28199999999999997</v>
      </c>
      <c r="J151" s="34">
        <f t="shared" si="9"/>
        <v>14.11</v>
      </c>
      <c r="K151" s="34">
        <f t="shared" si="9"/>
        <v>5.14</v>
      </c>
      <c r="L151" s="34">
        <f t="shared" si="9"/>
        <v>2.77</v>
      </c>
      <c r="M151" s="34">
        <f t="shared" si="9"/>
        <v>116.91999999999999</v>
      </c>
      <c r="N151" s="34">
        <f t="shared" si="9"/>
        <v>222.11999999999998</v>
      </c>
      <c r="O151" s="34">
        <f t="shared" si="9"/>
        <v>72.62</v>
      </c>
      <c r="P151" s="34">
        <f t="shared" si="9"/>
        <v>3.7</v>
      </c>
    </row>
    <row r="152" spans="1:16" ht="15.6" x14ac:dyDescent="0.3">
      <c r="A152" s="28"/>
      <c r="B152" s="28"/>
      <c r="C152" s="28"/>
      <c r="D152" s="29"/>
      <c r="E152" s="30"/>
      <c r="F152" s="30"/>
      <c r="G152" s="30"/>
      <c r="H152" s="30">
        <v>25.3</v>
      </c>
      <c r="I152" s="31"/>
      <c r="J152" s="30"/>
      <c r="K152" s="30"/>
      <c r="L152" s="30"/>
      <c r="M152" s="30"/>
      <c r="N152" s="30"/>
      <c r="O152" s="30"/>
      <c r="P152" s="32"/>
    </row>
    <row r="154" spans="1:16" ht="15" x14ac:dyDescent="0.25">
      <c r="A154" s="17" t="s">
        <v>50</v>
      </c>
      <c r="B154" s="17"/>
      <c r="C154" s="17"/>
      <c r="D154" s="17"/>
      <c r="E154" s="17"/>
      <c r="F154" s="17"/>
      <c r="G154" s="17"/>
      <c r="H154" s="17"/>
      <c r="I154" s="17"/>
      <c r="J154" s="18"/>
      <c r="K154" s="17"/>
      <c r="L154" s="17"/>
      <c r="M154" s="17"/>
      <c r="N154" s="17"/>
      <c r="O154" s="17"/>
      <c r="P154" s="17"/>
    </row>
    <row r="155" spans="1:16" ht="15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8"/>
      <c r="K155" s="17"/>
      <c r="L155" s="17"/>
      <c r="M155" s="17"/>
      <c r="N155" s="17"/>
      <c r="O155" s="17"/>
      <c r="P155" s="17"/>
    </row>
    <row r="156" spans="1:16" ht="15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8"/>
      <c r="K156" s="17"/>
      <c r="L156" s="17"/>
      <c r="M156" s="17"/>
      <c r="N156" s="17"/>
      <c r="O156" s="17"/>
      <c r="P156" s="17"/>
    </row>
    <row r="157" spans="1:16" ht="15" x14ac:dyDescent="0.25">
      <c r="A157" s="17" t="s">
        <v>51</v>
      </c>
      <c r="B157" s="17"/>
      <c r="C157" s="17"/>
      <c r="D157" s="17"/>
      <c r="E157" s="17"/>
      <c r="F157" s="17"/>
      <c r="G157" s="17"/>
      <c r="H157" s="17"/>
      <c r="I157" s="17"/>
      <c r="J157" s="18"/>
      <c r="K157" s="17"/>
      <c r="L157" s="17"/>
      <c r="M157" s="17"/>
      <c r="N157" s="17"/>
      <c r="O157" s="17"/>
      <c r="P157" s="17"/>
    </row>
    <row r="158" spans="1:16" ht="15" x14ac:dyDescent="0.25">
      <c r="A158" s="17" t="s">
        <v>52</v>
      </c>
      <c r="B158" s="17"/>
      <c r="C158" s="17"/>
      <c r="D158" s="17"/>
      <c r="E158" s="17"/>
      <c r="F158" s="17"/>
      <c r="G158" s="17"/>
      <c r="H158" s="17"/>
      <c r="I158" s="17"/>
      <c r="J158" s="18"/>
      <c r="K158" s="17"/>
      <c r="L158" s="17"/>
      <c r="M158" s="17"/>
      <c r="N158" s="17"/>
      <c r="O158" s="17"/>
      <c r="P158" s="17"/>
    </row>
    <row r="159" spans="1:16" ht="15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8"/>
      <c r="K159" s="17"/>
      <c r="L159" s="17"/>
      <c r="M159" s="17"/>
      <c r="N159" s="17"/>
      <c r="O159" s="17"/>
      <c r="P159" s="17"/>
    </row>
    <row r="160" spans="1:16" ht="15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8"/>
      <c r="K160" s="17"/>
      <c r="L160" s="17"/>
      <c r="M160" s="17"/>
      <c r="N160" s="17"/>
      <c r="O160" s="17"/>
      <c r="P160" s="17"/>
    </row>
    <row r="161" spans="1:16" ht="15" x14ac:dyDescent="0.25">
      <c r="A161" s="17" t="s">
        <v>53</v>
      </c>
      <c r="B161" s="17"/>
      <c r="C161" s="17"/>
      <c r="D161" s="17"/>
      <c r="E161" s="17"/>
      <c r="F161" s="17"/>
      <c r="G161" s="17"/>
      <c r="H161" s="17"/>
      <c r="I161" s="17"/>
      <c r="J161" s="18"/>
      <c r="K161" s="17"/>
      <c r="L161" s="17"/>
      <c r="M161" s="17"/>
      <c r="N161" s="17"/>
      <c r="O161" s="17"/>
      <c r="P161" s="17"/>
    </row>
    <row r="162" spans="1:16" ht="15" x14ac:dyDescent="0.25">
      <c r="A162" s="17" t="s">
        <v>52</v>
      </c>
      <c r="B162" s="17"/>
      <c r="C162" s="17"/>
      <c r="D162" s="17"/>
      <c r="E162" s="17"/>
      <c r="F162" s="17"/>
      <c r="G162" s="17"/>
      <c r="H162" s="17"/>
      <c r="I162" s="17"/>
      <c r="J162" s="18"/>
      <c r="K162" s="17"/>
      <c r="L162" s="17"/>
      <c r="M162" s="17"/>
      <c r="N162" s="17"/>
      <c r="O162" s="17"/>
      <c r="P162" s="17"/>
    </row>
    <row r="163" spans="1:16" ht="15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8"/>
      <c r="K163" s="17"/>
      <c r="L163" s="17"/>
      <c r="M163" s="17"/>
      <c r="N163" s="17"/>
      <c r="O163" s="17"/>
      <c r="P163" s="17"/>
    </row>
    <row r="164" spans="1:16" ht="15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8"/>
      <c r="K164" s="17"/>
      <c r="L164" s="17"/>
      <c r="M164" s="17"/>
      <c r="N164" s="17"/>
      <c r="O164" s="17"/>
      <c r="P164" s="17"/>
    </row>
    <row r="165" spans="1:16" ht="15" x14ac:dyDescent="0.25">
      <c r="A165" s="17" t="s">
        <v>54</v>
      </c>
      <c r="B165" s="17"/>
      <c r="C165" s="17"/>
      <c r="D165" s="17"/>
      <c r="E165" s="17"/>
      <c r="F165" s="17"/>
      <c r="G165" s="17"/>
      <c r="H165" s="17"/>
      <c r="I165" s="17"/>
      <c r="J165" s="18"/>
      <c r="K165" s="17"/>
      <c r="L165" s="17"/>
      <c r="M165" s="17"/>
      <c r="N165" s="17"/>
      <c r="O165" s="17"/>
      <c r="P165" s="17"/>
    </row>
    <row r="166" spans="1:16" ht="15" x14ac:dyDescent="0.25">
      <c r="A166" s="17" t="s">
        <v>55</v>
      </c>
      <c r="B166" s="17"/>
      <c r="C166" s="17"/>
      <c r="D166" s="17"/>
      <c r="E166" s="17"/>
      <c r="F166" s="17"/>
      <c r="G166" s="17"/>
      <c r="H166" s="17"/>
      <c r="I166" s="17"/>
      <c r="J166" s="18"/>
      <c r="K166" s="17"/>
      <c r="L166" s="17"/>
      <c r="M166" s="17"/>
      <c r="N166" s="17"/>
      <c r="O166" s="17"/>
      <c r="P166" s="17"/>
    </row>
    <row r="167" spans="1:16" ht="15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</row>
    <row r="168" spans="1:16" ht="15" x14ac:dyDescent="0.25">
      <c r="A168" s="66" t="s">
        <v>56</v>
      </c>
      <c r="B168" s="66"/>
      <c r="C168" s="66"/>
      <c r="D168" s="66"/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</row>
  </sheetData>
  <mergeCells count="207">
    <mergeCell ref="A168:P168"/>
    <mergeCell ref="A67:C67"/>
    <mergeCell ref="A80:C80"/>
    <mergeCell ref="A94:C94"/>
    <mergeCell ref="K7:P7"/>
    <mergeCell ref="A8:P8"/>
    <mergeCell ref="F9:H9"/>
    <mergeCell ref="J9:K9"/>
    <mergeCell ref="D10:E10"/>
    <mergeCell ref="J10:K10"/>
    <mergeCell ref="A11:A12"/>
    <mergeCell ref="B11:C12"/>
    <mergeCell ref="D11:D12"/>
    <mergeCell ref="E11:G11"/>
    <mergeCell ref="H11:H12"/>
    <mergeCell ref="I11:L11"/>
    <mergeCell ref="M11:P11"/>
    <mergeCell ref="B13:C13"/>
    <mergeCell ref="A14:P14"/>
    <mergeCell ref="B15:C15"/>
    <mergeCell ref="B16:C16"/>
    <mergeCell ref="B17:C17"/>
    <mergeCell ref="B18:C18"/>
    <mergeCell ref="B19:C19"/>
    <mergeCell ref="A21:D21"/>
    <mergeCell ref="A22:C22"/>
    <mergeCell ref="A23:P23"/>
    <mergeCell ref="F24:H24"/>
    <mergeCell ref="J24:K24"/>
    <mergeCell ref="D25:E25"/>
    <mergeCell ref="J25:K25"/>
    <mergeCell ref="A26:A27"/>
    <mergeCell ref="B26:C27"/>
    <mergeCell ref="D26:D27"/>
    <mergeCell ref="E26:G26"/>
    <mergeCell ref="H26:H27"/>
    <mergeCell ref="I26:L26"/>
    <mergeCell ref="M26:P26"/>
    <mergeCell ref="B28:C28"/>
    <mergeCell ref="A29:P29"/>
    <mergeCell ref="B30:C30"/>
    <mergeCell ref="B31:C31"/>
    <mergeCell ref="B32:C32"/>
    <mergeCell ref="B33:C33"/>
    <mergeCell ref="B34:C34"/>
    <mergeCell ref="A36:D36"/>
    <mergeCell ref="A37:C37"/>
    <mergeCell ref="A38:P38"/>
    <mergeCell ref="F39:H39"/>
    <mergeCell ref="J39:K39"/>
    <mergeCell ref="D40:E40"/>
    <mergeCell ref="J40:K40"/>
    <mergeCell ref="A41:A42"/>
    <mergeCell ref="B41:C42"/>
    <mergeCell ref="D41:D42"/>
    <mergeCell ref="E41:G41"/>
    <mergeCell ref="H41:H42"/>
    <mergeCell ref="I41:L41"/>
    <mergeCell ref="M41:P41"/>
    <mergeCell ref="B43:C43"/>
    <mergeCell ref="A44:P44"/>
    <mergeCell ref="B45:C45"/>
    <mergeCell ref="B46:C46"/>
    <mergeCell ref="B47:C47"/>
    <mergeCell ref="B48:C48"/>
    <mergeCell ref="B49:C49"/>
    <mergeCell ref="A51:D51"/>
    <mergeCell ref="A52:C52"/>
    <mergeCell ref="A53:P53"/>
    <mergeCell ref="F54:H54"/>
    <mergeCell ref="J54:K54"/>
    <mergeCell ref="D55:E55"/>
    <mergeCell ref="J55:K55"/>
    <mergeCell ref="A56:A57"/>
    <mergeCell ref="B56:C57"/>
    <mergeCell ref="D56:D57"/>
    <mergeCell ref="E56:G56"/>
    <mergeCell ref="H56:H57"/>
    <mergeCell ref="I56:L56"/>
    <mergeCell ref="M56:P56"/>
    <mergeCell ref="B58:C58"/>
    <mergeCell ref="A59:P59"/>
    <mergeCell ref="B60:C60"/>
    <mergeCell ref="B61:C61"/>
    <mergeCell ref="B62:C62"/>
    <mergeCell ref="B63:C63"/>
    <mergeCell ref="B64:C64"/>
    <mergeCell ref="A66:D66"/>
    <mergeCell ref="A68:P68"/>
    <mergeCell ref="F69:H69"/>
    <mergeCell ref="J69:K69"/>
    <mergeCell ref="D70:E70"/>
    <mergeCell ref="J70:K70"/>
    <mergeCell ref="A71:A72"/>
    <mergeCell ref="B71:C72"/>
    <mergeCell ref="D71:D72"/>
    <mergeCell ref="E71:G71"/>
    <mergeCell ref="H71:H72"/>
    <mergeCell ref="I71:L71"/>
    <mergeCell ref="M71:P71"/>
    <mergeCell ref="B73:C73"/>
    <mergeCell ref="A74:P74"/>
    <mergeCell ref="B75:C75"/>
    <mergeCell ref="B76:C76"/>
    <mergeCell ref="B77:C77"/>
    <mergeCell ref="A79:D79"/>
    <mergeCell ref="A81:P81"/>
    <mergeCell ref="F82:H82"/>
    <mergeCell ref="J82:K82"/>
    <mergeCell ref="D83:E83"/>
    <mergeCell ref="J83:K83"/>
    <mergeCell ref="A84:A85"/>
    <mergeCell ref="B84:C85"/>
    <mergeCell ref="D84:D85"/>
    <mergeCell ref="E84:G84"/>
    <mergeCell ref="H84:H85"/>
    <mergeCell ref="I84:L84"/>
    <mergeCell ref="M84:P84"/>
    <mergeCell ref="B86:C86"/>
    <mergeCell ref="A87:P87"/>
    <mergeCell ref="B88:C88"/>
    <mergeCell ref="B89:C89"/>
    <mergeCell ref="B90:C90"/>
    <mergeCell ref="B91:C91"/>
    <mergeCell ref="A93:D93"/>
    <mergeCell ref="A95:P95"/>
    <mergeCell ref="F96:H96"/>
    <mergeCell ref="J96:K96"/>
    <mergeCell ref="D97:E97"/>
    <mergeCell ref="J97:K97"/>
    <mergeCell ref="A98:A99"/>
    <mergeCell ref="B98:C99"/>
    <mergeCell ref="D98:D99"/>
    <mergeCell ref="E98:G98"/>
    <mergeCell ref="H98:H99"/>
    <mergeCell ref="I98:L98"/>
    <mergeCell ref="M98:P98"/>
    <mergeCell ref="B100:C100"/>
    <mergeCell ref="A101:P101"/>
    <mergeCell ref="B102:C102"/>
    <mergeCell ref="B103:C103"/>
    <mergeCell ref="B104:C104"/>
    <mergeCell ref="B105:C105"/>
    <mergeCell ref="A107:D107"/>
    <mergeCell ref="A108:C108"/>
    <mergeCell ref="A109:P109"/>
    <mergeCell ref="F110:H110"/>
    <mergeCell ref="J110:K110"/>
    <mergeCell ref="D111:E111"/>
    <mergeCell ref="J111:K111"/>
    <mergeCell ref="A112:A113"/>
    <mergeCell ref="B112:C113"/>
    <mergeCell ref="D112:D113"/>
    <mergeCell ref="E112:G112"/>
    <mergeCell ref="H112:H113"/>
    <mergeCell ref="I112:L112"/>
    <mergeCell ref="M112:P112"/>
    <mergeCell ref="B114:C114"/>
    <mergeCell ref="A115:P115"/>
    <mergeCell ref="B116:C116"/>
    <mergeCell ref="B117:C117"/>
    <mergeCell ref="B118:C118"/>
    <mergeCell ref="B119:C119"/>
    <mergeCell ref="A120:D120"/>
    <mergeCell ref="A121:C121"/>
    <mergeCell ref="A122:P122"/>
    <mergeCell ref="F123:H123"/>
    <mergeCell ref="J123:K123"/>
    <mergeCell ref="D124:E124"/>
    <mergeCell ref="J124:K124"/>
    <mergeCell ref="A125:A126"/>
    <mergeCell ref="B125:C126"/>
    <mergeCell ref="D125:D126"/>
    <mergeCell ref="E125:G125"/>
    <mergeCell ref="H125:H126"/>
    <mergeCell ref="I125:L125"/>
    <mergeCell ref="M125:P125"/>
    <mergeCell ref="B127:C127"/>
    <mergeCell ref="A128:P128"/>
    <mergeCell ref="B129:C129"/>
    <mergeCell ref="B130:C130"/>
    <mergeCell ref="B131:C131"/>
    <mergeCell ref="B132:C132"/>
    <mergeCell ref="B133:C133"/>
    <mergeCell ref="A135:D135"/>
    <mergeCell ref="A136:C136"/>
    <mergeCell ref="A137:P137"/>
    <mergeCell ref="F138:H138"/>
    <mergeCell ref="J138:K138"/>
    <mergeCell ref="D139:E139"/>
    <mergeCell ref="J139:K139"/>
    <mergeCell ref="A140:A141"/>
    <mergeCell ref="B140:C141"/>
    <mergeCell ref="D140:D141"/>
    <mergeCell ref="E140:G140"/>
    <mergeCell ref="H140:H141"/>
    <mergeCell ref="I140:L140"/>
    <mergeCell ref="M140:P140"/>
    <mergeCell ref="B142:C142"/>
    <mergeCell ref="A143:P143"/>
    <mergeCell ref="B144:C144"/>
    <mergeCell ref="B145:C145"/>
    <mergeCell ref="B146:C146"/>
    <mergeCell ref="A148:D148"/>
    <mergeCell ref="A149:C149"/>
    <mergeCell ref="B150:D150"/>
    <mergeCell ref="B151:D151"/>
  </mergeCells>
  <pageMargins left="0.70866141732283472" right="0.70866141732283472" top="0.74803149606299213" bottom="0.74803149606299213" header="0.31496062992125984" footer="0.31496062992125984"/>
  <pageSetup paperSize="9" scale="71" fitToHeight="0" pageOrder="overThenDown" orientation="landscape" horizontalDpi="1200" r:id="rId1"/>
  <rowBreaks count="9" manualBreakCount="9">
    <brk id="22" max="16383" man="1"/>
    <brk id="37" max="16383" man="1"/>
    <brk id="52" max="16383" man="1"/>
    <brk id="67" max="16383" man="1"/>
    <brk id="80" max="16383" man="1"/>
    <brk id="94" max="16383" man="1"/>
    <brk id="108" max="16383" man="1"/>
    <brk id="121" max="16383" man="1"/>
    <brk id="1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2021-09-03T09:44:19Z</cp:lastPrinted>
  <dcterms:modified xsi:type="dcterms:W3CDTF">2021-09-03T09:45:51Z</dcterms:modified>
</cp:coreProperties>
</file>